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94" documentId="8_{CFE490A4-24A1-46A4-B667-B16D7D8CE186}" xr6:coauthVersionLast="47" xr6:coauthVersionMax="47" xr10:uidLastSave="{F0F1DE6C-F549-47B4-AE55-0605FAE047A5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3-09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3" i="7" l="1"/>
  <c r="G3" i="7"/>
  <c r="D3" i="7"/>
  <c r="C3" i="7" l="1"/>
</calcChain>
</file>

<file path=xl/sharedStrings.xml><?xml version="1.0" encoding="utf-8"?>
<sst xmlns="http://schemas.openxmlformats.org/spreadsheetml/2006/main" count="271" uniqueCount="172">
  <si>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</si>
  <si>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</si>
  <si>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</si>
  <si>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</si>
  <si>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</si>
  <si>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</si>
  <si>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</si>
  <si>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</si>
  <si>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</si>
  <si>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</si>
  <si>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</si>
  <si>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</si>
  <si>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</si>
  <si>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</si>
  <si>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</si>
  <si>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</si>
  <si>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</si>
  <si>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</si>
  <si>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</si>
  <si>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</si>
  <si>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</si>
  <si>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</si>
  <si>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</si>
  <si>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</si>
  <si>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</si>
  <si>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</si>
  <si>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</si>
  <si>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</si>
  <si>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</si>
  <si>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</si>
  <si>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</si>
  <si>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</si>
  <si>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</si>
  <si>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</si>
  <si>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</si>
  <si>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</si>
  <si>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</si>
  <si>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</si>
  <si>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</si>
  <si>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</si>
  <si>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</si>
  <si>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</si>
  <si>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</si>
  <si>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</si>
  <si>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</si>
  <si>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</si>
  <si>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</si>
  <si>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</si>
  <si>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</si>
  <si>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</si>
  <si>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</si>
  <si>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</si>
  <si>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</si>
  <si>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</si>
  <si>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</si>
  <si>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</si>
  <si>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</si>
  <si>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</si>
  <si>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</si>
  <si>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</si>
  <si>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</si>
  <si>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</si>
  <si>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</si>
  <si>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</si>
  <si>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</si>
  <si>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</si>
  <si>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</si>
  <si>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</si>
  <si>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</si>
  <si>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</si>
  <si>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</si>
  <si>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</si>
  <si>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</si>
  <si>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</si>
  <si>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</si>
  <si>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</si>
  <si>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</si>
  <si>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</si>
  <si>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</si>
  <si>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</si>
  <si>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</si>
  <si>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</si>
  <si>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</si>
  <si>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</si>
  <si>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</si>
  <si>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</si>
  <si>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</si>
  <si>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</si>
  <si>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</si>
  <si>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</si>
  <si>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</si>
  <si>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</si>
  <si>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OPL03-09-Generate Billing (Otomatis)
Tidak memproses Invoice sesuai As of Date</t>
  </si>
  <si>
    <t>Business Line</t>
  </si>
  <si>
    <t> 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</si>
  <si>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</si>
  <si>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</si>
  <si>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</si>
  <si>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</si>
  <si>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</si>
  <si>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</si>
  <si>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</si>
  <si>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</si>
  <si>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</si>
  <si>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</si>
  <si>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</si>
  <si>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</si>
  <si>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r>
      <rPr>
        <sz val="11"/>
        <color rgb="FF000000"/>
        <rFont val="Calibri"/>
        <family val="2"/>
      </rPr>
      <t xml:space="preserve">Pilih Billing
Pilih Generate Invoice
Pilih Branch
Pilih Status Post
Pilih Generate EOD
Piliih Action
Cek transaksi yang sudah digenerate dan akan di proses </t>
    </r>
    <r>
      <rPr>
        <b/>
        <u/>
        <sz val="11"/>
        <color rgb="FF000000"/>
        <rFont val="Calibri"/>
        <family val="2"/>
      </rPr>
      <t>(hanya untuk view)</t>
    </r>
  </si>
  <si>
    <t xml:space="preserve">1. Semua list sesuai schedule yang dipost akan masuk ke sub menu Invoice.  
2. List yang muncul di Generate invoice adalah tagihan yang h-2 jatuh tempo.
3. Jika h-2 jatuh temponya hari libur nasional/sabtu minggu maka muncul di list dihari kerja sebelum hari libur tersebut.
4. Status invoice pada invoice list menjadi NEW
</t>
  </si>
  <si>
    <t>OK</t>
  </si>
  <si>
    <t>25-9-23</t>
  </si>
  <si>
    <t xml:space="preserve">- Proses Billing dapat dilakukan hanya setelah kontrak Go Live
- Untuk melihat daftar tagihan yang sudah tergenerate 
</t>
  </si>
  <si>
    <t>Cancel invoice yang sudah di generate saat EOD</t>
  </si>
  <si>
    <t>Pilih Billing
Pilih Invoice
Pilih Branch
Pilih Status: New
Pilih Action untuk transaksi yang akan di cancel
Pilih Cancel</t>
  </si>
  <si>
    <t>Change due date jika invoicenya tidak dicetak sesuai As of Date</t>
  </si>
  <si>
    <t xml:space="preserve">Masuk ke modul Operating Lease -&gt; Account management -&gt; Change due date
Klik tombol add
</t>
  </si>
  <si>
    <t>Pastikan bisa masuk ke tampilan change due date info</t>
  </si>
  <si>
    <t>lengkapi field, kemudian klik Save</t>
  </si>
  <si>
    <t>pastikan muncul detail baru di bagian bawah setelah disave</t>
  </si>
  <si>
    <t>Pada Tab Asset ubah change New Due Date kemudian klik tombol change</t>
  </si>
  <si>
    <t>Pastikan new due date berhasil tersimpan</t>
  </si>
  <si>
    <t>klik tombol action pada new due date</t>
  </si>
  <si>
    <t>Pastikan terbentuk amortisasi berdasarkan tanggal due date yang baru</t>
  </si>
  <si>
    <t>coba print lembar persetujuan</t>
  </si>
  <si>
    <t>lembar persetujuan berhasil di download</t>
  </si>
  <si>
    <t>Klik Proceed</t>
  </si>
  <si>
    <t>Pastikan setelah proceed, status change due date menjadi ON PROCESS</t>
  </si>
  <si>
    <t>Masuk ke modul Approval, Pilih menu Transaction -&gt; Approval Task, pilih branch</t>
  </si>
  <si>
    <t>pastikan data yang dipilih sebelumnya muncul di menu ini</t>
  </si>
  <si>
    <t>Cari datanya lalu klik Action</t>
  </si>
  <si>
    <t>pastikan masuk ke tampilan approval</t>
  </si>
  <si>
    <t>Lengkapi field lalu klik Approve</t>
  </si>
  <si>
    <t>- Pastikan semua field dan button berfungsi dengan baik
- Pastikan jika tidak mengisi field mandatory menampilkan validasi
- Pastikan setelah di Approve dari modul Approval maka pada Change Due Date statusnya berubah menjadi Approve</t>
  </si>
  <si>
    <t>Generate Billing (otomatis) akan generate sesuai tanggal change due date</t>
  </si>
  <si>
    <t>Case --&gt; manual EOD</t>
  </si>
  <si>
    <t>Generate Billing (manual)</t>
  </si>
  <si>
    <t>Masuk ke modul OPL-&gt; Billing-&gt; Generate Invoive.
- Pilih Add
- Klik action pada invoice yang akan diproses.
- Pilih Client (tidak perlu memilih agreement dan asset)
- Klik Post</t>
  </si>
  <si>
    <t>Masuk ke menu Taxation-&gt; Faktur No Allocation. 
- klik Add pada sub-menu FAKTUR NO. ALLOCATION.
- lengkapi data
- klik save</t>
  </si>
  <si>
    <t>Semua field dan button berfungsi dengan baik</t>
  </si>
  <si>
    <t xml:space="preserve">Faktur Allocation hanya bisa di generete 1 kali </t>
  </si>
  <si>
    <t>Pada Faktur No. Allocation Info Detail List,
- klik refresh untuk memunculkan data invoice</t>
  </si>
  <si>
    <t>Data invoice tersedia pada Faktur No. Allocation Info Detail List.</t>
  </si>
  <si>
    <t>Klik Proceed, print pajak, lalu POST</t>
  </si>
  <si>
    <t>Faktur pajak dicetak. Faktur telah dialokasi</t>
  </si>
  <si>
    <t>Masuk ke menu Billing-&gt; Invoice.
- Search berdasarkan as of date
- Klik action di data yang ingin di cetak invoice
- Ubah tanggal invoice jika diperlukan, sesuai transaksi</t>
  </si>
  <si>
    <t>Button berfungsi dengan baik</t>
  </si>
  <si>
    <t>- Print Invoice
- Print Kwitansi
- Klik POST</t>
  </si>
  <si>
    <t>Invoice dicetak. Data masuk ke Delivery</t>
  </si>
  <si>
    <t>#555 Closed
menambahkan tombol post di invoice</t>
  </si>
  <si>
    <t>Masuk ke sub menu Delivery Request. 
- Select invoice yang ingin dikirim ke customer.
- Proceed</t>
  </si>
  <si>
    <t>Data yang di select di Delivery Request masuk ke Delivery</t>
  </si>
  <si>
    <t>Masuk ke sub menu Delivery.
- klik action
- Lengkapi field
- klik Proceed</t>
  </si>
  <si>
    <t>Detail ditampilkan.
Field2 yang mandatory ketika tidak diisi terkena validasi</t>
  </si>
  <si>
    <t>Pada Invoice List, 
- klik action 
- upload file
- lengkapi semua field 
- klik save</t>
  </si>
  <si>
    <t>File diupload</t>
  </si>
  <si>
    <t>Setelah Invoice ter Deliver maka customer sudah bisa melakukan pembayaran.</t>
  </si>
  <si>
    <t>Masuk ke Modul Finance-&gt; Chasier-&gt; Chasier Open.
- Cek apakah sudah ada open kasir.
- Jika belum open kasir, maka pada menu CHASIER OPEN, cek status yang sudah open per cabang terlebih dahulu</t>
  </si>
  <si>
    <t xml:space="preserve">1. Pastikan data masuk ke modul finance setelah customer melakukan pembayaran. 
2. Data yang masuk ke Finance hanya saat invoice sudah terdelivery. </t>
  </si>
  <si>
    <t>Memastikan apakah sudah chasier open (bisa 1 kasir open untuk semua cabang) untuk melakukan chasier received.</t>
  </si>
  <si>
    <t>Masuk ke sub menu Cashier Received.
- Pilih Bank
- Pilih Branch
- Select data yang akan diproses
- klik Proceed to cashier</t>
  </si>
  <si>
    <t>Data tersedia di cashier received request list, setelah proceed Data masuk ke sub menu Cashier Trasaction</t>
  </si>
  <si>
    <t>Masuk ke sub menu Chasier Transaction.
- Pilih Bank
- Pilih Branch
- Select data yang akan diproses
- klik action</t>
  </si>
  <si>
    <t>Field2 yang mandatory ketika tidak diisi terkena validasi</t>
  </si>
  <si>
    <t>Lengkapi semua field lalu POST</t>
  </si>
  <si>
    <t>Billing menjadi Paid saat sudah di post di Finance dan Jurnal terbentuk</t>
  </si>
  <si>
    <t>Test Case ID</t>
  </si>
  <si>
    <t>01</t>
  </si>
  <si>
    <t>Test Case Summary</t>
  </si>
  <si>
    <t>Lakukan cetak invoice dari generate billing otomatis sampai dengan proses pembayaran invoice oleh customer</t>
  </si>
  <si>
    <t>Test Evidence</t>
  </si>
  <si>
    <t>Re-Test Evidence (if found Bug/Issue)</t>
  </si>
  <si>
    <t>Cancel : Invoice Rental Contract No 0000005/4/34/06/2021 a.n SEMESTA BOLO TRANSINDO. PT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</si>
</sst>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444444"/>
      <name val="Calibri"/>
      <family val="2"/>
      <charset val="1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u/>
      <sz val="11"/>
      <color rgb="FF000000"/>
      <name val="Calibri"/>
      <family val="2"/>
    </font>
    <font>
      <b/>
      <i/>
      <sz val="11"/>
      <color rgb="FF000000"/>
      <name val="Calibri"/>
      <family val="2"/>
    </font>
    <font>
      <b/>
      <i/>
      <sz val="11"/>
      <color rgb="FF00000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/>
    <xf numFmtId="0" fontId="3" fillId="0" borderId="0"/>
  </cellStyleXfs>
  <cellXfs count="91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0" fillId="0" borderId="1" xfId="0" applyBorder="1" applyAlignment="1">
      <alignment vertical="top" wrapText="1"/>
    </xf>
    <xf numFmtId="0" fontId="6" fillId="0" borderId="0" xfId="0" applyFont="1"/>
    <xf numFmtId="0" fontId="7" fillId="4" borderId="8" xfId="0" applyFont="1" applyFill="1" applyBorder="1" applyAlignment="1">
      <alignment wrapText="1"/>
    </xf>
    <xf numFmtId="0" fontId="8" fillId="0" borderId="0" xfId="0" applyFont="1" applyAlignment="1">
      <alignment wrapText="1"/>
    </xf>
    <xf numFmtId="0" fontId="7" fillId="4" borderId="16" xfId="0" applyFont="1" applyFill="1" applyBorder="1" applyAlignment="1">
      <alignment horizontal="left" wrapText="1"/>
    </xf>
    <xf numFmtId="0" fontId="7" fillId="4" borderId="14" xfId="0" applyFont="1" applyFill="1" applyBorder="1" applyAlignment="1">
      <alignment horizontal="left" wrapText="1"/>
    </xf>
    <xf numFmtId="0" fontId="8" fillId="0" borderId="13" xfId="0" applyFont="1" applyBorder="1" applyAlignment="1">
      <alignment horizontal="left" wrapText="1"/>
    </xf>
    <xf numFmtId="0" fontId="7" fillId="4" borderId="3" xfId="0" applyFont="1" applyFill="1" applyBorder="1" applyAlignment="1">
      <alignment horizontal="left" wrapText="1"/>
    </xf>
    <xf numFmtId="0" fontId="8" fillId="0" borderId="14" xfId="0" applyFont="1" applyBorder="1" applyAlignment="1">
      <alignment horizontal="left" wrapText="1"/>
    </xf>
    <xf numFmtId="0" fontId="7" fillId="4" borderId="13" xfId="0" applyFont="1" applyFill="1" applyBorder="1" applyAlignment="1">
      <alignment horizontal="left" wrapText="1"/>
    </xf>
    <xf numFmtId="0" fontId="8" fillId="0" borderId="3" xfId="0" quotePrefix="1" applyFont="1" applyBorder="1" applyAlignment="1">
      <alignment horizontal="left" wrapText="1"/>
    </xf>
    <xf numFmtId="0" fontId="2" fillId="0" borderId="1" xfId="0" quotePrefix="1" applyFont="1" applyBorder="1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5" xfId="0" applyBorder="1" applyAlignment="1">
      <alignment vertical="top" wrapText="1" readingOrder="1"/>
    </xf>
    <xf numFmtId="0" fontId="2" fillId="0" borderId="5" xfId="0" applyFont="1" applyBorder="1" applyAlignment="1">
      <alignment horizontal="left" vertical="top" wrapText="1"/>
    </xf>
    <xf numFmtId="0" fontId="0" fillId="0" borderId="0" xfId="0" applyAlignment="1">
      <alignment vertical="top"/>
    </xf>
    <xf numFmtId="0" fontId="0" fillId="0" borderId="5" xfId="0" applyBorder="1" applyAlignment="1">
      <alignment vertical="top"/>
    </xf>
    <xf numFmtId="0" fontId="0" fillId="0" borderId="3" xfId="0" applyBorder="1" applyAlignment="1">
      <alignment vertical="top" wrapText="1"/>
    </xf>
    <xf numFmtId="0" fontId="0" fillId="0" borderId="1" xfId="0" applyBorder="1" applyAlignment="1">
      <alignment vertical="top"/>
    </xf>
    <xf numFmtId="0" fontId="0" fillId="6" borderId="5" xfId="0" applyFill="1" applyBorder="1" applyAlignment="1">
      <alignment vertical="top" wrapText="1" readingOrder="1"/>
    </xf>
    <xf numFmtId="0" fontId="2" fillId="0" borderId="3" xfId="0" quotePrefix="1" applyFont="1" applyBorder="1" applyAlignment="1">
      <alignment horizontal="left" vertical="top" wrapText="1"/>
    </xf>
    <xf numFmtId="0" fontId="0" fillId="0" borderId="1" xfId="0" quotePrefix="1" applyBorder="1" applyAlignment="1">
      <alignment vertical="top" wrapText="1"/>
    </xf>
    <xf numFmtId="0" fontId="0" fillId="0" borderId="17" xfId="0" applyBorder="1" applyAlignment="1">
      <alignment vertical="top" wrapText="1" readingOrder="1"/>
    </xf>
    <xf numFmtId="0" fontId="0" fillId="0" borderId="17" xfId="0" applyBorder="1" applyAlignment="1">
      <alignment vertical="top"/>
    </xf>
    <xf numFmtId="0" fontId="10" fillId="7" borderId="1" xfId="0" applyFont="1" applyFill="1" applyBorder="1" applyAlignment="1">
      <alignment vertical="top" wrapText="1"/>
    </xf>
    <xf numFmtId="0" fontId="11" fillId="7" borderId="1" xfId="0" applyFont="1" applyFill="1" applyBorder="1" applyAlignment="1">
      <alignment horizontal="left" vertical="top" wrapText="1"/>
    </xf>
    <xf numFmtId="0" fontId="8" fillId="0" borderId="1" xfId="0" applyFont="1" applyBorder="1" applyAlignment="1">
      <alignment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8" fillId="0" borderId="15" xfId="0" applyFont="1" applyBorder="1" applyAlignment="1">
      <alignment horizontal="center" vertical="center" wrapText="1"/>
    </xf>
    <xf numFmtId="0" fontId="8" fillId="0" borderId="8" xfId="0" applyFont="1" applyBorder="1" applyAlignment="1">
      <alignment horizontal="left" vertical="top" wrapText="1"/>
    </xf>
    <xf numFmtId="0" fontId="8" fillId="0" borderId="15" xfId="0" applyFont="1" applyBorder="1" applyAlignment="1">
      <alignment horizontal="left" vertical="top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22</xdr:col>
      <xdr:colOff>0</xdr:colOff>
      <xdr:row>21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DA60E1-2EB1-DBEB-6DA9-EF01231BA92E}"/>
            </a:ext>
            <a:ext uri="{147F2762-F138-4A5C-976F-8EAC2B608ADB}">
              <a16:predDERef xmlns:a16="http://schemas.microsoft.com/office/drawing/2014/main" pred="{DBB350CF-997C-D4F5-1298-9CD616F56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209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</xdr:row>
      <xdr:rowOff>0</xdr:rowOff>
    </xdr:from>
    <xdr:to>
      <xdr:col>43</xdr:col>
      <xdr:colOff>0</xdr:colOff>
      <xdr:row>21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891BC15-5662-D3F8-5266-E9CF97A5F53F}"/>
            </a:ext>
            <a:ext uri="{147F2762-F138-4A5C-976F-8EAC2B608ADB}">
              <a16:predDERef xmlns:a16="http://schemas.microsoft.com/office/drawing/2014/main" pred="{7FDA60E1-2EB1-DBEB-6DA9-EF01231BA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86475" y="1209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22</xdr:col>
      <xdr:colOff>0</xdr:colOff>
      <xdr:row>43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7FA5E0D-8AC3-EFEE-3690-3D694C1E6CE2}"/>
            </a:ext>
            <a:ext uri="{147F2762-F138-4A5C-976F-8EAC2B608ADB}">
              <a16:predDERef xmlns:a16="http://schemas.microsoft.com/office/drawing/2014/main" pred="{1891BC15-5662-D3F8-5266-E9CF97A5F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5875" y="49815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22</xdr:col>
      <xdr:colOff>0</xdr:colOff>
      <xdr:row>65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D9EA31-8DAD-8036-2F10-ECB83C47B3A5}"/>
            </a:ext>
            <a:ext uri="{147F2762-F138-4A5C-976F-8EAC2B608ADB}">
              <a16:predDERef xmlns:a16="http://schemas.microsoft.com/office/drawing/2014/main" pred="{C7FA5E0D-8AC3-EFEE-3690-3D694C1E6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5875" y="87534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22</xdr:col>
      <xdr:colOff>0</xdr:colOff>
      <xdr:row>87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CE92935-2780-ABCC-5426-62B4167739D2}"/>
            </a:ext>
            <a:ext uri="{147F2762-F138-4A5C-976F-8EAC2B608ADB}">
              <a16:predDERef xmlns:a16="http://schemas.microsoft.com/office/drawing/2014/main" pred="{FED9EA31-8DAD-8036-2F10-ECB83C47B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" y="12525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93</xdr:row>
      <xdr:rowOff>123825</xdr:rowOff>
    </xdr:from>
    <xdr:to>
      <xdr:col>21</xdr:col>
      <xdr:colOff>104775</xdr:colOff>
      <xdr:row>108</xdr:row>
      <xdr:rowOff>123825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8BE270-14E6-792A-4499-A9849C782058}"/>
            </a:ext>
            <a:ext uri="{147F2762-F138-4A5C-976F-8EAC2B608ADB}">
              <a16:predDERef xmlns:a16="http://schemas.microsoft.com/office/drawing/2014/main" pred="{DCE92935-2780-ABCC-5426-62B416773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2050" y="162496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22</xdr:col>
      <xdr:colOff>0</xdr:colOff>
      <xdr:row>153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820B50A-7F69-4EA9-8447-1BCDC1E71C0C}"/>
            </a:ext>
            <a:ext uri="{147F2762-F138-4A5C-976F-8EAC2B608ADB}">
              <a16:predDERef xmlns:a16="http://schemas.microsoft.com/office/drawing/2014/main" pred="{6FE594BE-C8D5-ACD6-2E20-3C83183A2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5875" y="238410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22</xdr:col>
      <xdr:colOff>0</xdr:colOff>
      <xdr:row>131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F91765F-972F-7ECA-A11E-5465C5C24B1A}"/>
            </a:ext>
            <a:ext uri="{147F2762-F138-4A5C-976F-8EAC2B608ADB}">
              <a16:predDERef xmlns:a16="http://schemas.microsoft.com/office/drawing/2014/main" pred="{1820B50A-7F69-4EA9-8447-1BCDC1E71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5875" y="200691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0</xdr:rowOff>
    </xdr:from>
    <xdr:to>
      <xdr:col>22</xdr:col>
      <xdr:colOff>0</xdr:colOff>
      <xdr:row>175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C256C8D-A41C-B4D5-1C67-1198B59678A8}"/>
            </a:ext>
            <a:ext uri="{147F2762-F138-4A5C-976F-8EAC2B608ADB}">
              <a16:predDERef xmlns:a16="http://schemas.microsoft.com/office/drawing/2014/main" pred="{8F91765F-972F-7ECA-A11E-5465C5C24B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5875" y="276129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226</xdr:row>
      <xdr:rowOff>0</xdr:rowOff>
    </xdr:from>
    <xdr:to>
      <xdr:col>22</xdr:col>
      <xdr:colOff>0</xdr:colOff>
      <xdr:row>241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275227F-094E-6778-B542-6A62BEEE6946}"/>
            </a:ext>
            <a:ext uri="{147F2762-F138-4A5C-976F-8EAC2B608ADB}">
              <a16:predDERef xmlns:a16="http://schemas.microsoft.com/office/drawing/2014/main" pred="{6C256C8D-A41C-B4D5-1C67-1198B5967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5875" y="38928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182</xdr:row>
      <xdr:rowOff>0</xdr:rowOff>
    </xdr:from>
    <xdr:to>
      <xdr:col>22</xdr:col>
      <xdr:colOff>0</xdr:colOff>
      <xdr:row>197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CFC03CA-D5E7-08CB-F66C-B7D2E9856776}"/>
            </a:ext>
            <a:ext uri="{147F2762-F138-4A5C-976F-8EAC2B608ADB}">
              <a16:predDERef xmlns:a16="http://schemas.microsoft.com/office/drawing/2014/main" pred="{0275227F-094E-6778-B542-6A62BEEE6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5875" y="313848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204</xdr:row>
      <xdr:rowOff>0</xdr:rowOff>
    </xdr:from>
    <xdr:to>
      <xdr:col>22</xdr:col>
      <xdr:colOff>0</xdr:colOff>
      <xdr:row>219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B7B0494-B0E9-FF14-9028-320E62AF1FC8}"/>
            </a:ext>
            <a:ext uri="{147F2762-F138-4A5C-976F-8EAC2B608ADB}">
              <a16:predDERef xmlns:a16="http://schemas.microsoft.com/office/drawing/2014/main" pred="{8CFC03CA-D5E7-08CB-F66C-B7D2E9856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351567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244</xdr:row>
      <xdr:rowOff>1009650</xdr:rowOff>
    </xdr:from>
    <xdr:to>
      <xdr:col>21</xdr:col>
      <xdr:colOff>85725</xdr:colOff>
      <xdr:row>244</xdr:row>
      <xdr:rowOff>3581400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20A86A6-1324-4E16-8801-FDB5EB24AC00}"/>
            </a:ext>
            <a:ext uri="{147F2762-F138-4A5C-976F-8EAC2B608ADB}">
              <a16:predDERef xmlns:a16="http://schemas.microsoft.com/office/drawing/2014/main" pred="{9B7B0494-B0E9-FF14-9028-320E62AF1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" y="430244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194830</xdr:colOff>
      <xdr:row>269</xdr:row>
      <xdr:rowOff>90921</xdr:rowOff>
    </xdr:from>
    <xdr:to>
      <xdr:col>43</xdr:col>
      <xdr:colOff>194830</xdr:colOff>
      <xdr:row>284</xdr:row>
      <xdr:rowOff>90921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49BA276-65BB-ED09-9A0B-577846354E21}"/>
            </a:ext>
            <a:ext uri="{147F2762-F138-4A5C-976F-8EAC2B608ADB}">
              <a16:predDERef xmlns:a16="http://schemas.microsoft.com/office/drawing/2014/main" pred="{9B7B0494-B0E9-FF14-9028-320E62AF1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470939" y="53070703"/>
          <a:ext cx="4710546" cy="270163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245</xdr:row>
      <xdr:rowOff>57150</xdr:rowOff>
    </xdr:from>
    <xdr:to>
      <xdr:col>21</xdr:col>
      <xdr:colOff>95250</xdr:colOff>
      <xdr:row>260</xdr:row>
      <xdr:rowOff>57150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1352168-68EC-41D6-B06A-9F589BFE0BC7}"/>
            </a:ext>
            <a:ext uri="{147F2762-F138-4A5C-976F-8EAC2B608ADB}">
              <a16:predDERef xmlns:a16="http://schemas.microsoft.com/office/drawing/2014/main" pred="{749BA276-65BB-ED09-9A0B-577846354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52525" y="420719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269</xdr:row>
      <xdr:rowOff>76200</xdr:rowOff>
    </xdr:from>
    <xdr:to>
      <xdr:col>21</xdr:col>
      <xdr:colOff>38100</xdr:colOff>
      <xdr:row>284</xdr:row>
      <xdr:rowOff>76200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C27CCA7-7E5C-E5AF-4407-32473FCBC076}"/>
            </a:ext>
            <a:ext uri="{147F2762-F138-4A5C-976F-8EAC2B608ADB}">
              <a16:predDERef xmlns:a16="http://schemas.microsoft.com/office/drawing/2014/main" pred="{81352168-68EC-41D6-B06A-9F589BFE0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95375" y="462057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287</xdr:row>
      <xdr:rowOff>47625</xdr:rowOff>
    </xdr:from>
    <xdr:to>
      <xdr:col>21</xdr:col>
      <xdr:colOff>66675</xdr:colOff>
      <xdr:row>302</xdr:row>
      <xdr:rowOff>47625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25FE802-F1BE-96BC-8AEB-5558183C3DDA}"/>
            </a:ext>
            <a:ext uri="{147F2762-F138-4A5C-976F-8EAC2B608ADB}">
              <a16:predDERef xmlns:a16="http://schemas.microsoft.com/office/drawing/2014/main" pred="{AC27CCA7-7E5C-E5AF-4407-32473FCBC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23950" y="492633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124691</xdr:colOff>
      <xdr:row>305</xdr:row>
      <xdr:rowOff>138545</xdr:rowOff>
    </xdr:from>
    <xdr:to>
      <xdr:col>21</xdr:col>
      <xdr:colOff>124691</xdr:colOff>
      <xdr:row>320</xdr:row>
      <xdr:rowOff>138546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EEF6828-54F0-03E2-2592-5996AC63C4E5}"/>
            </a:ext>
            <a:ext uri="{147F2762-F138-4A5C-976F-8EAC2B608ADB}">
              <a16:predDERef xmlns:a16="http://schemas.microsoft.com/office/drawing/2014/main" pred="{625FE802-F1BE-96BC-8AEB-5558183C3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200" y="59602254"/>
          <a:ext cx="4710546" cy="2701637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323</xdr:row>
      <xdr:rowOff>85725</xdr:rowOff>
    </xdr:from>
    <xdr:to>
      <xdr:col>19</xdr:col>
      <xdr:colOff>57150</xdr:colOff>
      <xdr:row>336</xdr:row>
      <xdr:rowOff>142875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E2508E0-BAD1-FACE-50B0-8ED20E9AEBA3}"/>
            </a:ext>
            <a:ext uri="{147F2762-F138-4A5C-976F-8EAC2B608ADB}">
              <a16:predDERef xmlns:a16="http://schemas.microsoft.com/office/drawing/2014/main" pred="{8EEF6828-54F0-03E2-2592-5996AC63C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81100" y="60017025"/>
          <a:ext cx="4048125" cy="228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1085275</xdr:colOff>
      <xdr:row>341</xdr:row>
      <xdr:rowOff>69272</xdr:rowOff>
    </xdr:from>
    <xdr:to>
      <xdr:col>31</xdr:col>
      <xdr:colOff>127000</xdr:colOff>
      <xdr:row>358</xdr:row>
      <xdr:rowOff>161636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222076-0FC7-8D34-5F6B-2A213403D549}"/>
            </a:ext>
            <a:ext uri="{147F2762-F138-4A5C-976F-8EAC2B608ADB}">
              <a16:predDERef xmlns:a16="http://schemas.microsoft.com/office/drawing/2014/main" pred="{BE2508E0-BAD1-FACE-50B0-8ED20E9AE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5275" y="63684727"/>
          <a:ext cx="7423725" cy="3036454"/>
        </a:xfrm>
        <a:prstGeom prst="rect">
          <a:avLst/>
        </a:prstGeom>
      </xdr:spPr>
    </xdr:pic>
    <xdr:clientData/>
  </xdr:twoCellAnchor>
  <xdr:twoCellAnchor editAs="oneCell">
    <xdr:from>
      <xdr:col>2</xdr:col>
      <xdr:colOff>57728</xdr:colOff>
      <xdr:row>360</xdr:row>
      <xdr:rowOff>23091</xdr:rowOff>
    </xdr:from>
    <xdr:to>
      <xdr:col>21</xdr:col>
      <xdr:colOff>138545</xdr:colOff>
      <xdr:row>374</xdr:row>
      <xdr:rowOff>127001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1F70CBF-915A-D0F2-1306-4CB840FEC67F}"/>
            </a:ext>
            <a:ext uri="{147F2762-F138-4A5C-976F-8EAC2B608ADB}">
              <a16:predDERef xmlns:a16="http://schemas.microsoft.com/office/drawing/2014/main" pred="{F9222076-0FC7-8D34-5F6B-2A213403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08546" y="66929000"/>
          <a:ext cx="4687454" cy="2528456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360</xdr:row>
      <xdr:rowOff>0</xdr:rowOff>
    </xdr:from>
    <xdr:to>
      <xdr:col>42</xdr:col>
      <xdr:colOff>0</xdr:colOff>
      <xdr:row>375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1B1F39-5E5B-03B2-13C3-F1466FD0CC8B}"/>
            </a:ext>
            <a:ext uri="{147F2762-F138-4A5C-976F-8EAC2B608ADB}">
              <a16:predDERef xmlns:a16="http://schemas.microsoft.com/office/drawing/2014/main" pred="{F1F70CBF-915A-D0F2-1306-4CB840FEC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857875" y="662749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</xdr:colOff>
      <xdr:row>376</xdr:row>
      <xdr:rowOff>92364</xdr:rowOff>
    </xdr:from>
    <xdr:to>
      <xdr:col>27</xdr:col>
      <xdr:colOff>173182</xdr:colOff>
      <xdr:row>394</xdr:row>
      <xdr:rowOff>34636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011A8B-1B98-4A9E-B7F2-FB2D29B94821}"/>
            </a:ext>
            <a:ext uri="{147F2762-F138-4A5C-976F-8EAC2B608ADB}">
              <a16:predDERef xmlns:a16="http://schemas.microsoft.com/office/drawing/2014/main" pred="{7B1B1F39-5E5B-03B2-13C3-F1466FD0C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19909" y="69769182"/>
          <a:ext cx="6465455" cy="3059545"/>
        </a:xfrm>
        <a:prstGeom prst="rect">
          <a:avLst/>
        </a:prstGeom>
      </xdr:spPr>
    </xdr:pic>
    <xdr:clientData/>
  </xdr:twoCellAnchor>
  <xdr:twoCellAnchor editAs="oneCell">
    <xdr:from>
      <xdr:col>0</xdr:col>
      <xdr:colOff>1108362</xdr:colOff>
      <xdr:row>394</xdr:row>
      <xdr:rowOff>92363</xdr:rowOff>
    </xdr:from>
    <xdr:to>
      <xdr:col>25</xdr:col>
      <xdr:colOff>161636</xdr:colOff>
      <xdr:row>412</xdr:row>
      <xdr:rowOff>103909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67DE28-5DA0-B1A1-39B5-9B4EF1072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8362" y="72886454"/>
          <a:ext cx="5980547" cy="3128819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103909</xdr:colOff>
      <xdr:row>413</xdr:row>
      <xdr:rowOff>34637</xdr:rowOff>
    </xdr:from>
    <xdr:to>
      <xdr:col>28</xdr:col>
      <xdr:colOff>37637</xdr:colOff>
      <xdr:row>430</xdr:row>
      <xdr:rowOff>92364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4A4F733-AD83-65F0-378F-8E057B4049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12273" y="76119182"/>
          <a:ext cx="6480000" cy="3001818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103909</xdr:colOff>
      <xdr:row>432</xdr:row>
      <xdr:rowOff>46182</xdr:rowOff>
    </xdr:from>
    <xdr:to>
      <xdr:col>28</xdr:col>
      <xdr:colOff>37637</xdr:colOff>
      <xdr:row>453</xdr:row>
      <xdr:rowOff>54364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B0D82E6-828C-9796-71BE-B4AEE02E9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2273" y="79421182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150090</xdr:colOff>
      <xdr:row>455</xdr:row>
      <xdr:rowOff>80818</xdr:rowOff>
    </xdr:from>
    <xdr:to>
      <xdr:col>28</xdr:col>
      <xdr:colOff>83818</xdr:colOff>
      <xdr:row>476</xdr:row>
      <xdr:rowOff>89000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F66B485-B426-DCDA-5C1E-6714F9126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58454" y="83439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80818</xdr:colOff>
      <xdr:row>478</xdr:row>
      <xdr:rowOff>23091</xdr:rowOff>
    </xdr:from>
    <xdr:to>
      <xdr:col>28</xdr:col>
      <xdr:colOff>14546</xdr:colOff>
      <xdr:row>499</xdr:row>
      <xdr:rowOff>31273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878AE25-A08C-EA55-66A1-E80132F02B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89182" y="87364455"/>
          <a:ext cx="6480000" cy="3645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75" t="s">
        <v>0</v>
      </c>
      <c r="B1" s="1" t="s">
        <v>1</v>
      </c>
      <c r="C1" s="75" t="s">
        <v>2</v>
      </c>
      <c r="D1" s="1" t="s">
        <v>3</v>
      </c>
      <c r="E1" s="77" t="s">
        <v>4</v>
      </c>
      <c r="F1" s="79" t="s">
        <v>5</v>
      </c>
      <c r="G1" s="80"/>
      <c r="H1" s="74"/>
      <c r="I1" s="74"/>
      <c r="J1" s="74"/>
      <c r="K1" s="74"/>
      <c r="L1" s="74"/>
    </row>
    <row r="2" spans="1:12">
      <c r="A2" s="76"/>
      <c r="B2" s="2" t="s">
        <v>6</v>
      </c>
      <c r="C2" s="76"/>
      <c r="D2" s="2" t="s">
        <v>7</v>
      </c>
      <c r="E2" s="78"/>
      <c r="F2" s="78"/>
      <c r="G2" s="80"/>
      <c r="H2" s="74"/>
      <c r="I2" s="74"/>
      <c r="J2" s="74"/>
      <c r="K2" s="74"/>
      <c r="L2" s="74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P98"/>
  <sheetViews>
    <sheetView tabSelected="1" topLeftCell="C1" zoomScale="70" zoomScaleNormal="70" workbookViewId="0">
      <selection activeCell="I27" sqref="I27"/>
    </sheetView>
  </sheetViews>
  <sheetFormatPr defaultRowHeight="15" customHeight="1"/>
  <cols>
    <col min="1" max="4" width="19.54296875" customWidth="1"/>
    <col min="5" max="5" width="43.7265625" customWidth="1"/>
    <col min="6" max="6" width="55.81640625" style="46" customWidth="1"/>
    <col min="7" max="9" width="19.54296875" customWidth="1"/>
    <col min="10" max="10" width="35.7265625" customWidth="1"/>
    <col min="11" max="12" width="19.54296875" customWidth="1"/>
  </cols>
  <sheetData>
    <row r="1" spans="1:16" ht="14.5">
      <c r="A1" s="49" t="s">
        <v>89</v>
      </c>
      <c r="B1" s="81" t="s">
        <v>90</v>
      </c>
      <c r="C1" s="82"/>
      <c r="D1" s="82"/>
      <c r="E1" s="82"/>
      <c r="F1" s="82"/>
      <c r="G1" s="82"/>
      <c r="H1" s="82"/>
      <c r="I1" s="82"/>
      <c r="J1" s="83"/>
      <c r="K1" s="50"/>
      <c r="L1" s="50"/>
      <c r="M1" s="39"/>
      <c r="N1" s="39"/>
    </row>
    <row r="2" spans="1:16" ht="35.25" customHeight="1">
      <c r="A2" s="51" t="s">
        <v>91</v>
      </c>
      <c r="B2" s="84" t="s">
        <v>92</v>
      </c>
      <c r="C2" s="85"/>
      <c r="D2" s="52" t="s">
        <v>93</v>
      </c>
      <c r="E2" s="53" t="s">
        <v>94</v>
      </c>
      <c r="F2" s="54" t="s">
        <v>95</v>
      </c>
      <c r="G2" s="55" t="s">
        <v>94</v>
      </c>
      <c r="H2" s="53"/>
      <c r="I2" s="56" t="s">
        <v>96</v>
      </c>
      <c r="J2" s="57" t="s">
        <v>97</v>
      </c>
      <c r="K2" s="50"/>
      <c r="L2" s="50"/>
      <c r="M2" s="39"/>
      <c r="N2" s="39"/>
    </row>
    <row r="3" spans="1:16" ht="14.5">
      <c r="A3" s="39"/>
      <c r="B3" s="39"/>
      <c r="C3" s="39">
        <f>MAX(C5:C45)</f>
        <v>0</v>
      </c>
      <c r="D3" s="39">
        <f>COUNTA(D5:D10015)</f>
        <v>24</v>
      </c>
      <c r="E3" s="39"/>
      <c r="F3" s="39"/>
      <c r="G3" s="39">
        <f>COUNTIF($G$5:$G$56,"OK")</f>
        <v>24</v>
      </c>
      <c r="H3" s="39"/>
      <c r="I3" s="39">
        <f>COUNTIF($G$5:$G$56,"FAIL")</f>
        <v>0</v>
      </c>
      <c r="J3" s="39"/>
      <c r="K3" s="39"/>
      <c r="L3" s="39"/>
      <c r="M3" s="39"/>
      <c r="N3" s="39"/>
      <c r="O3" s="39"/>
      <c r="P3" s="39"/>
    </row>
    <row r="4" spans="1:16" ht="14.5">
      <c r="A4" s="44" t="s">
        <v>98</v>
      </c>
      <c r="B4" s="44" t="s">
        <v>99</v>
      </c>
      <c r="C4" s="44" t="s">
        <v>100</v>
      </c>
      <c r="D4" s="44" t="s">
        <v>101</v>
      </c>
      <c r="E4" s="44" t="s">
        <v>102</v>
      </c>
      <c r="F4" s="44" t="s">
        <v>103</v>
      </c>
      <c r="G4" s="44" t="s">
        <v>104</v>
      </c>
      <c r="H4" s="44"/>
      <c r="I4" s="44" t="s">
        <v>105</v>
      </c>
      <c r="J4" s="45" t="s">
        <v>106</v>
      </c>
      <c r="K4" s="39"/>
      <c r="L4" s="39"/>
    </row>
    <row r="5" spans="1:16" ht="116">
      <c r="A5" s="41"/>
      <c r="B5" s="42"/>
      <c r="C5" s="43"/>
      <c r="D5" s="41">
        <v>1</v>
      </c>
      <c r="E5" s="73" t="s">
        <v>107</v>
      </c>
      <c r="F5" s="40" t="s">
        <v>108</v>
      </c>
      <c r="G5" s="41" t="s">
        <v>109</v>
      </c>
      <c r="H5" s="41"/>
      <c r="I5" s="43" t="s">
        <v>110</v>
      </c>
      <c r="J5" s="58" t="s">
        <v>111</v>
      </c>
      <c r="K5" s="48"/>
      <c r="L5" s="39"/>
    </row>
    <row r="6" spans="1:16" ht="14.5">
      <c r="A6" s="41"/>
      <c r="B6" s="42"/>
      <c r="C6" s="43"/>
      <c r="D6" s="41"/>
      <c r="E6" s="71" t="s">
        <v>112</v>
      </c>
      <c r="F6" s="43"/>
      <c r="G6" s="41"/>
      <c r="H6" s="41"/>
      <c r="I6" s="43"/>
      <c r="J6" s="58"/>
      <c r="K6" s="48"/>
      <c r="L6" s="39"/>
    </row>
    <row r="7" spans="1:16" ht="92.25" customHeight="1">
      <c r="A7" s="41"/>
      <c r="B7" s="42"/>
      <c r="C7" s="43"/>
      <c r="D7" s="41">
        <v>2</v>
      </c>
      <c r="E7" s="41" t="s">
        <v>113</v>
      </c>
      <c r="F7" s="43"/>
      <c r="G7" s="41" t="s">
        <v>109</v>
      </c>
      <c r="H7" s="41"/>
      <c r="I7" s="43" t="s">
        <v>110</v>
      </c>
      <c r="J7" s="58"/>
      <c r="K7" s="48"/>
      <c r="L7" s="39"/>
    </row>
    <row r="8" spans="1:16" ht="29">
      <c r="A8" s="41"/>
      <c r="B8" s="42"/>
      <c r="C8" s="43"/>
      <c r="D8" s="41"/>
      <c r="E8" s="71" t="s">
        <v>114</v>
      </c>
      <c r="F8" s="40"/>
      <c r="G8" s="41"/>
      <c r="H8" s="41"/>
      <c r="I8" s="43"/>
      <c r="J8" s="58"/>
      <c r="K8" s="48"/>
      <c r="L8" s="39"/>
    </row>
    <row r="9" spans="1:16" ht="58">
      <c r="A9" s="41"/>
      <c r="B9" s="42"/>
      <c r="C9" s="43"/>
      <c r="D9" s="41">
        <v>3</v>
      </c>
      <c r="E9" s="69" t="s">
        <v>115</v>
      </c>
      <c r="F9" s="70" t="s">
        <v>116</v>
      </c>
      <c r="G9" s="41" t="s">
        <v>109</v>
      </c>
      <c r="H9" s="41"/>
      <c r="I9" s="43" t="s">
        <v>110</v>
      </c>
      <c r="J9" s="58"/>
      <c r="K9" s="48"/>
      <c r="L9" s="39"/>
    </row>
    <row r="10" spans="1:16" ht="14.5">
      <c r="A10" s="41"/>
      <c r="B10" s="42"/>
      <c r="C10" s="43"/>
      <c r="D10" s="41">
        <v>4</v>
      </c>
      <c r="E10" s="60" t="s">
        <v>117</v>
      </c>
      <c r="F10" s="63" t="s">
        <v>118</v>
      </c>
      <c r="G10" s="41" t="s">
        <v>109</v>
      </c>
      <c r="H10" s="41"/>
      <c r="I10" s="43" t="s">
        <v>110</v>
      </c>
      <c r="J10" s="58"/>
      <c r="K10" s="48"/>
      <c r="L10" s="39"/>
    </row>
    <row r="11" spans="1:16" ht="29">
      <c r="A11" s="41"/>
      <c r="B11" s="42"/>
      <c r="C11" s="43"/>
      <c r="D11" s="41">
        <v>5</v>
      </c>
      <c r="E11" s="61" t="s">
        <v>119</v>
      </c>
      <c r="F11" s="66" t="s">
        <v>120</v>
      </c>
      <c r="G11" s="41" t="s">
        <v>109</v>
      </c>
      <c r="H11" s="41"/>
      <c r="I11" s="43" t="s">
        <v>110</v>
      </c>
      <c r="J11" s="58"/>
      <c r="K11" s="48"/>
      <c r="L11" s="39"/>
    </row>
    <row r="12" spans="1:16" ht="29">
      <c r="A12" s="41"/>
      <c r="B12" s="42"/>
      <c r="C12" s="43"/>
      <c r="D12" s="41">
        <v>6</v>
      </c>
      <c r="E12" s="61" t="s">
        <v>121</v>
      </c>
      <c r="F12" s="66" t="s">
        <v>122</v>
      </c>
      <c r="G12" s="41" t="s">
        <v>109</v>
      </c>
      <c r="H12" s="41"/>
      <c r="I12" s="43" t="s">
        <v>110</v>
      </c>
      <c r="J12" s="58"/>
      <c r="K12" s="48"/>
      <c r="L12" s="39"/>
    </row>
    <row r="13" spans="1:16" ht="14.5">
      <c r="A13" s="41"/>
      <c r="B13" s="42"/>
      <c r="C13" s="43"/>
      <c r="D13" s="41">
        <v>7</v>
      </c>
      <c r="E13" s="60" t="s">
        <v>123</v>
      </c>
      <c r="F13" s="63" t="s">
        <v>124</v>
      </c>
      <c r="G13" s="41" t="s">
        <v>109</v>
      </c>
      <c r="H13" s="41"/>
      <c r="I13" s="43" t="s">
        <v>110</v>
      </c>
      <c r="J13" s="58"/>
      <c r="K13" s="48"/>
      <c r="L13" s="39"/>
    </row>
    <row r="14" spans="1:16" ht="29">
      <c r="A14" s="41"/>
      <c r="B14" s="42"/>
      <c r="C14" s="43"/>
      <c r="D14" s="41">
        <v>8</v>
      </c>
      <c r="E14" s="67" t="s">
        <v>125</v>
      </c>
      <c r="F14" s="64" t="s">
        <v>126</v>
      </c>
      <c r="G14" s="41" t="s">
        <v>109</v>
      </c>
      <c r="H14" s="41"/>
      <c r="I14" s="43" t="s">
        <v>110</v>
      </c>
      <c r="J14" s="58"/>
      <c r="K14" s="48"/>
      <c r="L14" s="39"/>
    </row>
    <row r="15" spans="1:16" ht="29">
      <c r="A15" s="41"/>
      <c r="B15" s="42"/>
      <c r="C15" s="43"/>
      <c r="D15" s="41">
        <v>9</v>
      </c>
      <c r="E15" s="41" t="s">
        <v>127</v>
      </c>
      <c r="F15" s="65" t="s">
        <v>128</v>
      </c>
      <c r="G15" s="41" t="s">
        <v>109</v>
      </c>
      <c r="H15" s="41"/>
      <c r="I15" s="43" t="s">
        <v>110</v>
      </c>
      <c r="J15" s="58"/>
      <c r="K15" s="48"/>
      <c r="L15" s="39"/>
    </row>
    <row r="16" spans="1:16" ht="14.5">
      <c r="A16" s="41"/>
      <c r="B16" s="42"/>
      <c r="C16" s="43"/>
      <c r="D16" s="41">
        <v>10</v>
      </c>
      <c r="E16" s="41" t="s">
        <v>129</v>
      </c>
      <c r="F16" s="62" t="s">
        <v>130</v>
      </c>
      <c r="G16" s="41" t="s">
        <v>109</v>
      </c>
      <c r="H16" s="41"/>
      <c r="I16" s="43" t="s">
        <v>110</v>
      </c>
      <c r="J16" s="58"/>
      <c r="K16" s="48"/>
      <c r="L16" s="39"/>
    </row>
    <row r="17" spans="1:14" ht="72.5">
      <c r="A17" s="41"/>
      <c r="B17" s="42"/>
      <c r="C17" s="43"/>
      <c r="D17" s="41">
        <v>11</v>
      </c>
      <c r="E17" s="41" t="s">
        <v>131</v>
      </c>
      <c r="F17" s="68" t="s">
        <v>132</v>
      </c>
      <c r="G17" s="41" t="s">
        <v>109</v>
      </c>
      <c r="H17" s="41"/>
      <c r="I17" s="43" t="s">
        <v>110</v>
      </c>
      <c r="J17" s="58"/>
      <c r="K17" s="48"/>
      <c r="L17" s="39"/>
    </row>
    <row r="18" spans="1:14" ht="29">
      <c r="A18" s="41"/>
      <c r="B18" s="42"/>
      <c r="C18" s="43"/>
      <c r="D18" s="41"/>
      <c r="E18" s="72" t="s">
        <v>133</v>
      </c>
      <c r="F18" s="68"/>
      <c r="G18" s="41"/>
      <c r="H18" s="41"/>
      <c r="I18" s="43"/>
      <c r="J18" s="58"/>
      <c r="K18" s="48"/>
      <c r="L18" s="39"/>
    </row>
    <row r="19" spans="1:14" ht="116">
      <c r="A19" s="41"/>
      <c r="B19" s="42"/>
      <c r="C19" s="43"/>
      <c r="D19" s="41">
        <v>12</v>
      </c>
      <c r="E19" s="73" t="s">
        <v>107</v>
      </c>
      <c r="F19" s="40" t="s">
        <v>108</v>
      </c>
      <c r="G19" s="41" t="s">
        <v>109</v>
      </c>
      <c r="H19" s="41"/>
      <c r="I19" s="43" t="s">
        <v>110</v>
      </c>
      <c r="J19" s="58" t="s">
        <v>134</v>
      </c>
      <c r="K19" s="48"/>
      <c r="L19" s="39"/>
    </row>
    <row r="20" spans="1:14" ht="14.5">
      <c r="A20" s="41"/>
      <c r="B20" s="42"/>
      <c r="C20" s="43"/>
      <c r="D20" s="41"/>
      <c r="E20" s="72" t="s">
        <v>135</v>
      </c>
      <c r="F20" s="68"/>
      <c r="G20" s="41"/>
      <c r="H20" s="41"/>
      <c r="I20" s="43"/>
      <c r="J20" s="58"/>
      <c r="K20" s="48"/>
      <c r="L20" s="39"/>
    </row>
    <row r="21" spans="1:14" ht="87">
      <c r="A21" s="41"/>
      <c r="B21" s="42"/>
      <c r="C21" s="43"/>
      <c r="D21" s="41"/>
      <c r="E21" s="41" t="s">
        <v>136</v>
      </c>
      <c r="F21" s="68"/>
      <c r="G21" s="41"/>
      <c r="H21" s="41"/>
      <c r="I21" s="43"/>
      <c r="J21" s="58"/>
      <c r="K21" s="48"/>
      <c r="L21" s="39"/>
    </row>
    <row r="22" spans="1:14" ht="72.5">
      <c r="A22" s="41"/>
      <c r="B22" s="42"/>
      <c r="C22" s="43"/>
      <c r="D22" s="41">
        <v>13</v>
      </c>
      <c r="E22" s="41" t="s">
        <v>137</v>
      </c>
      <c r="F22" s="47" t="s">
        <v>138</v>
      </c>
      <c r="G22" s="41" t="s">
        <v>109</v>
      </c>
      <c r="H22" s="41"/>
      <c r="I22" s="43" t="s">
        <v>110</v>
      </c>
      <c r="J22" s="41" t="s">
        <v>139</v>
      </c>
      <c r="K22" s="48"/>
      <c r="L22" s="39"/>
    </row>
    <row r="23" spans="1:14" ht="29">
      <c r="A23" s="41"/>
      <c r="B23" s="42"/>
      <c r="C23" s="43"/>
      <c r="D23" s="41">
        <v>14</v>
      </c>
      <c r="E23" s="47" t="s">
        <v>140</v>
      </c>
      <c r="F23" s="47" t="s">
        <v>141</v>
      </c>
      <c r="G23" s="41" t="s">
        <v>109</v>
      </c>
      <c r="H23" s="41"/>
      <c r="I23" s="43" t="s">
        <v>110</v>
      </c>
      <c r="J23" s="41"/>
      <c r="K23" s="39"/>
      <c r="L23" s="39"/>
    </row>
    <row r="24" spans="1:14" ht="14.5">
      <c r="A24" s="41"/>
      <c r="B24" s="42"/>
      <c r="C24" s="43"/>
      <c r="D24" s="41">
        <v>15</v>
      </c>
      <c r="E24" s="46" t="s">
        <v>142</v>
      </c>
      <c r="F24" s="47" t="s">
        <v>143</v>
      </c>
      <c r="G24" s="41" t="s">
        <v>109</v>
      </c>
      <c r="H24" s="41"/>
      <c r="I24" s="43" t="s">
        <v>110</v>
      </c>
      <c r="J24" s="41"/>
      <c r="K24" s="39"/>
      <c r="L24" s="39"/>
    </row>
    <row r="25" spans="1:14" ht="72.5">
      <c r="A25" s="41"/>
      <c r="B25" s="42"/>
      <c r="C25" s="43"/>
      <c r="D25" s="41">
        <v>16</v>
      </c>
      <c r="E25" s="41" t="s">
        <v>144</v>
      </c>
      <c r="F25" s="47" t="s">
        <v>145</v>
      </c>
      <c r="G25" s="41" t="s">
        <v>109</v>
      </c>
      <c r="H25" s="41"/>
      <c r="I25" s="43" t="s">
        <v>110</v>
      </c>
      <c r="J25" s="41"/>
      <c r="K25" s="39"/>
      <c r="L25" s="39"/>
    </row>
    <row r="26" spans="1:14" ht="43.5">
      <c r="A26" s="41"/>
      <c r="B26" s="42"/>
      <c r="C26" s="43"/>
      <c r="D26" s="41">
        <v>17</v>
      </c>
      <c r="E26" s="58" t="s">
        <v>146</v>
      </c>
      <c r="F26" s="47" t="s">
        <v>147</v>
      </c>
      <c r="G26" s="41" t="s">
        <v>109</v>
      </c>
      <c r="H26" s="41"/>
      <c r="I26" s="43" t="s">
        <v>110</v>
      </c>
      <c r="J26" s="41" t="s">
        <v>148</v>
      </c>
      <c r="K26" s="39"/>
      <c r="L26" s="39"/>
    </row>
    <row r="27" spans="1:14" ht="43.5">
      <c r="A27" s="41"/>
      <c r="B27" s="42"/>
      <c r="C27" s="43"/>
      <c r="D27" s="41">
        <v>18</v>
      </c>
      <c r="E27" s="41" t="s">
        <v>149</v>
      </c>
      <c r="F27" s="47" t="s">
        <v>150</v>
      </c>
      <c r="G27" s="41" t="s">
        <v>109</v>
      </c>
      <c r="H27" s="41"/>
      <c r="I27" s="43"/>
      <c r="J27" s="41"/>
      <c r="K27" s="39"/>
      <c r="L27" s="39"/>
    </row>
    <row r="28" spans="1:14" ht="58">
      <c r="A28" s="41"/>
      <c r="B28" s="41"/>
      <c r="C28" s="41"/>
      <c r="D28" s="41">
        <v>19</v>
      </c>
      <c r="E28" s="41" t="s">
        <v>151</v>
      </c>
      <c r="F28" s="47" t="s">
        <v>152</v>
      </c>
      <c r="G28" s="41" t="s">
        <v>109</v>
      </c>
      <c r="H28" s="41"/>
      <c r="I28" s="41"/>
      <c r="J28" s="41"/>
      <c r="K28" s="39"/>
      <c r="L28" s="39"/>
      <c r="M28" s="39"/>
      <c r="N28" s="39"/>
    </row>
    <row r="29" spans="1:14" ht="72.5">
      <c r="A29" s="41"/>
      <c r="B29" s="41"/>
      <c r="C29" s="41"/>
      <c r="D29" s="41">
        <v>20</v>
      </c>
      <c r="E29" s="41" t="s">
        <v>153</v>
      </c>
      <c r="F29" s="46" t="s">
        <v>154</v>
      </c>
      <c r="G29" s="41" t="s">
        <v>109</v>
      </c>
      <c r="H29" s="41"/>
      <c r="I29" s="7"/>
      <c r="J29" s="59" t="s">
        <v>155</v>
      </c>
    </row>
    <row r="30" spans="1:14" ht="87">
      <c r="A30" s="41"/>
      <c r="B30" s="41"/>
      <c r="C30" s="41"/>
      <c r="D30" s="41">
        <v>21</v>
      </c>
      <c r="E30" s="41" t="s">
        <v>156</v>
      </c>
      <c r="F30" s="47" t="s">
        <v>157</v>
      </c>
      <c r="G30" s="41" t="s">
        <v>109</v>
      </c>
      <c r="H30" s="41"/>
      <c r="I30" s="7"/>
      <c r="J30" s="59" t="s">
        <v>158</v>
      </c>
    </row>
    <row r="31" spans="1:14" ht="72.5">
      <c r="A31" s="41"/>
      <c r="B31" s="7"/>
      <c r="C31" s="7"/>
      <c r="D31" s="41">
        <v>22</v>
      </c>
      <c r="E31" s="41" t="s">
        <v>159</v>
      </c>
      <c r="F31" s="47" t="s">
        <v>160</v>
      </c>
      <c r="G31" s="41" t="s">
        <v>109</v>
      </c>
      <c r="H31" s="41"/>
      <c r="I31" s="7"/>
      <c r="J31" s="7"/>
    </row>
    <row r="32" spans="1:14" ht="72.5">
      <c r="A32" s="41"/>
      <c r="B32" s="7"/>
      <c r="C32" s="7"/>
      <c r="D32" s="41">
        <v>23</v>
      </c>
      <c r="E32" s="41" t="s">
        <v>161</v>
      </c>
      <c r="F32" s="47" t="s">
        <v>162</v>
      </c>
      <c r="G32" s="41" t="s">
        <v>109</v>
      </c>
      <c r="H32" s="41"/>
      <c r="I32" s="7"/>
      <c r="J32" s="7"/>
    </row>
    <row r="33" spans="1:10" ht="29">
      <c r="A33" s="41"/>
      <c r="B33" s="7"/>
      <c r="C33" s="7"/>
      <c r="D33" s="41">
        <v>24</v>
      </c>
      <c r="E33" s="41" t="s">
        <v>163</v>
      </c>
      <c r="F33" s="47" t="s">
        <v>164</v>
      </c>
      <c r="G33" s="41" t="s">
        <v>109</v>
      </c>
      <c r="H33" s="41"/>
      <c r="I33" s="7"/>
      <c r="J33" s="7"/>
    </row>
    <row r="34" spans="1:10" ht="14.5">
      <c r="A34" s="39"/>
    </row>
    <row r="35" spans="1:10" ht="14.5">
      <c r="A35" s="39"/>
    </row>
    <row r="36" spans="1:10" ht="14.5">
      <c r="A36" s="39"/>
      <c r="B36" s="39"/>
      <c r="C36" s="39"/>
      <c r="D36" s="39"/>
      <c r="E36" s="39"/>
    </row>
    <row r="37" spans="1:10" ht="14.5">
      <c r="A37" s="39"/>
      <c r="B37" s="39"/>
      <c r="C37" s="39"/>
      <c r="D37" s="39"/>
      <c r="E37" s="39"/>
    </row>
    <row r="38" spans="1:10" ht="14.5">
      <c r="A38" s="39"/>
      <c r="B38" s="39"/>
      <c r="C38" s="39"/>
      <c r="D38" s="39"/>
      <c r="E38" s="39"/>
    </row>
    <row r="39" spans="1:10" ht="14.5">
      <c r="A39" s="39"/>
      <c r="B39" s="39"/>
      <c r="C39" s="39"/>
      <c r="D39" s="39"/>
      <c r="E39" s="39"/>
    </row>
    <row r="40" spans="1:10" ht="14.5">
      <c r="A40" s="39"/>
      <c r="B40" s="39"/>
      <c r="C40" s="39"/>
      <c r="D40" s="39"/>
      <c r="E40" s="39"/>
    </row>
    <row r="41" spans="1:10" ht="14.5">
      <c r="A41" s="39"/>
      <c r="B41" s="39"/>
      <c r="C41" s="39"/>
      <c r="D41" s="39"/>
      <c r="E41" s="39"/>
    </row>
    <row r="42" spans="1:10" ht="14.5">
      <c r="A42" s="39"/>
      <c r="B42" s="39"/>
      <c r="C42" s="39"/>
      <c r="D42" s="39"/>
      <c r="E42" s="39"/>
    </row>
    <row r="43" spans="1:10" ht="14.5">
      <c r="A43" s="39"/>
      <c r="B43" s="39"/>
      <c r="C43" s="39"/>
      <c r="D43" s="39"/>
      <c r="E43" s="39"/>
    </row>
    <row r="44" spans="1:10" ht="14.5">
      <c r="A44" s="39"/>
      <c r="B44" s="39"/>
      <c r="C44" s="39"/>
      <c r="D44" s="39"/>
      <c r="E44" s="39"/>
    </row>
    <row r="45" spans="1:10" ht="14.5">
      <c r="A45" s="39"/>
      <c r="B45" s="39"/>
      <c r="C45" s="39"/>
      <c r="D45" s="39"/>
      <c r="E45" s="39"/>
    </row>
    <row r="46" spans="1:10" ht="14.5">
      <c r="A46" s="39"/>
      <c r="B46" s="39"/>
      <c r="C46" s="39"/>
      <c r="D46" s="39"/>
      <c r="E46" s="39"/>
    </row>
    <row r="47" spans="1:10" ht="14.5">
      <c r="A47" s="39"/>
      <c r="B47" s="39"/>
      <c r="C47" s="39"/>
      <c r="D47" s="39"/>
      <c r="E47" s="39"/>
    </row>
    <row r="48" spans="1:10" ht="14.5">
      <c r="A48" s="39"/>
      <c r="B48" s="39"/>
      <c r="C48" s="39"/>
      <c r="D48" s="39"/>
      <c r="E48" s="39"/>
    </row>
    <row r="49" spans="1:5" ht="14.5">
      <c r="A49" s="39"/>
      <c r="B49" s="39"/>
      <c r="C49" s="39"/>
      <c r="D49" s="39"/>
      <c r="E49" s="39"/>
    </row>
    <row r="50" spans="1:5" ht="14.5">
      <c r="A50" s="39"/>
      <c r="B50" s="39"/>
      <c r="C50" s="39"/>
      <c r="D50" s="39"/>
      <c r="E50" s="39"/>
    </row>
    <row r="51" spans="1:5" ht="14.5">
      <c r="A51" s="39"/>
      <c r="B51" s="39"/>
      <c r="C51" s="39"/>
      <c r="D51" s="39"/>
      <c r="E51" s="39"/>
    </row>
    <row r="52" spans="1:5" ht="14.5">
      <c r="A52" s="39"/>
      <c r="B52" s="39"/>
      <c r="C52" s="39"/>
      <c r="D52" s="39"/>
      <c r="E52" s="39"/>
    </row>
    <row r="53" spans="1:5" ht="14.5">
      <c r="A53" s="39"/>
      <c r="B53" s="39"/>
      <c r="C53" s="39"/>
      <c r="D53" s="39"/>
      <c r="E53" s="39"/>
    </row>
    <row r="54" spans="1:5" ht="14.5">
      <c r="A54" s="39"/>
      <c r="B54" s="39"/>
      <c r="C54" s="39"/>
      <c r="D54" s="39"/>
      <c r="E54" s="39"/>
    </row>
    <row r="55" spans="1:5" ht="14.5">
      <c r="A55" s="39"/>
      <c r="B55" s="39"/>
      <c r="C55" s="39"/>
      <c r="D55" s="39"/>
      <c r="E55" s="39"/>
    </row>
    <row r="56" spans="1:5" ht="14.5">
      <c r="A56" s="39"/>
      <c r="B56" s="39"/>
      <c r="C56" s="39"/>
      <c r="D56" s="39"/>
      <c r="E56" s="39"/>
    </row>
    <row r="57" spans="1:5" ht="14.5">
      <c r="A57" s="39"/>
      <c r="B57" s="39"/>
      <c r="C57" s="39"/>
      <c r="D57" s="39"/>
      <c r="E57" s="39"/>
    </row>
    <row r="58" spans="1:5" ht="14.5">
      <c r="A58" s="39"/>
      <c r="B58" s="39"/>
      <c r="C58" s="39"/>
      <c r="D58" s="39"/>
      <c r="E58" s="39"/>
    </row>
    <row r="59" spans="1:5" ht="14.5">
      <c r="A59" s="39"/>
      <c r="B59" s="39"/>
      <c r="C59" s="39"/>
      <c r="D59" s="39"/>
      <c r="E59" s="39"/>
    </row>
    <row r="60" spans="1:5" ht="14.5">
      <c r="A60" s="39"/>
      <c r="B60" s="39"/>
      <c r="C60" s="39"/>
      <c r="D60" s="39"/>
      <c r="E60" s="39"/>
    </row>
    <row r="61" spans="1:5" ht="14.5">
      <c r="A61" s="39"/>
      <c r="B61" s="39"/>
      <c r="C61" s="39"/>
      <c r="D61" s="39"/>
      <c r="E61" s="39"/>
    </row>
    <row r="62" spans="1:5" ht="14.5">
      <c r="A62" s="39"/>
      <c r="B62" s="39"/>
      <c r="C62" s="39"/>
      <c r="D62" s="39"/>
      <c r="E62" s="39"/>
    </row>
    <row r="63" spans="1:5" ht="14.5">
      <c r="A63" s="39"/>
      <c r="B63" s="39"/>
      <c r="C63" s="39"/>
      <c r="D63" s="39"/>
      <c r="E63" s="39"/>
    </row>
    <row r="64" spans="1:5" ht="14.5">
      <c r="A64" s="39"/>
      <c r="B64" s="39"/>
      <c r="C64" s="39"/>
      <c r="D64" s="39"/>
      <c r="E64" s="39"/>
    </row>
    <row r="65" spans="1:5" ht="14.5">
      <c r="A65" s="39"/>
      <c r="B65" s="39"/>
      <c r="C65" s="39"/>
      <c r="D65" s="39"/>
      <c r="E65" s="39"/>
    </row>
    <row r="66" spans="1:5" ht="14.5">
      <c r="A66" s="39"/>
      <c r="B66" s="39"/>
      <c r="C66" s="39"/>
      <c r="D66" s="39"/>
      <c r="E66" s="39"/>
    </row>
    <row r="67" spans="1:5" ht="14.5">
      <c r="A67" s="39"/>
      <c r="B67" s="39"/>
      <c r="C67" s="39"/>
      <c r="D67" s="39"/>
      <c r="E67" s="39"/>
    </row>
    <row r="68" spans="1:5" ht="14.5">
      <c r="A68" s="39"/>
      <c r="B68" s="39"/>
      <c r="C68" s="39"/>
      <c r="D68" s="39"/>
      <c r="E68" s="39"/>
    </row>
    <row r="69" spans="1:5" ht="14.5">
      <c r="A69" s="39"/>
      <c r="B69" s="39"/>
      <c r="C69" s="39"/>
      <c r="D69" s="39"/>
      <c r="E69" s="39"/>
    </row>
    <row r="70" spans="1:5" ht="14.5">
      <c r="A70" s="39"/>
      <c r="B70" s="39"/>
      <c r="C70" s="39"/>
      <c r="D70" s="39"/>
      <c r="E70" s="39"/>
    </row>
    <row r="71" spans="1:5" ht="14.5">
      <c r="A71" s="39"/>
      <c r="B71" s="39"/>
      <c r="C71" s="39"/>
      <c r="D71" s="39"/>
      <c r="E71" s="39"/>
    </row>
    <row r="72" spans="1:5" ht="14.5">
      <c r="A72" s="39"/>
      <c r="B72" s="39"/>
      <c r="C72" s="39"/>
      <c r="D72" s="39"/>
      <c r="E72" s="39"/>
    </row>
    <row r="73" spans="1:5" ht="14.5">
      <c r="A73" s="39"/>
      <c r="B73" s="39"/>
      <c r="C73" s="39"/>
      <c r="D73" s="39"/>
      <c r="E73" s="39"/>
    </row>
    <row r="74" spans="1:5" ht="14.5">
      <c r="A74" s="39"/>
      <c r="B74" s="39"/>
      <c r="C74" s="39"/>
      <c r="D74" s="39"/>
      <c r="E74" s="39"/>
    </row>
    <row r="75" spans="1:5" ht="14.5">
      <c r="A75" s="39"/>
      <c r="B75" s="39"/>
      <c r="C75" s="39"/>
      <c r="D75" s="39"/>
      <c r="E75" s="39"/>
    </row>
    <row r="76" spans="1:5" ht="14.5">
      <c r="A76" s="39"/>
      <c r="B76" s="39"/>
      <c r="C76" s="39"/>
      <c r="D76" s="39"/>
      <c r="E76" s="39"/>
    </row>
    <row r="77" spans="1:5" ht="14.5">
      <c r="A77" s="39"/>
      <c r="B77" s="39"/>
      <c r="C77" s="39"/>
      <c r="D77" s="39"/>
      <c r="E77" s="39"/>
    </row>
    <row r="78" spans="1:5" ht="14.5">
      <c r="A78" s="39"/>
      <c r="B78" s="39"/>
      <c r="C78" s="39"/>
      <c r="D78" s="39"/>
      <c r="E78" s="39"/>
    </row>
    <row r="79" spans="1:5" ht="14.5">
      <c r="A79" s="39"/>
      <c r="B79" s="39"/>
      <c r="C79" s="39"/>
      <c r="D79" s="39"/>
      <c r="E79" s="39"/>
    </row>
    <row r="80" spans="1:5" ht="14.5">
      <c r="A80" s="39"/>
      <c r="B80" s="39"/>
      <c r="C80" s="39"/>
      <c r="D80" s="39"/>
      <c r="E80" s="39"/>
    </row>
    <row r="81" spans="1:5" ht="14.5">
      <c r="A81" s="39"/>
      <c r="B81" s="39"/>
      <c r="C81" s="39"/>
      <c r="D81" s="39"/>
      <c r="E81" s="39"/>
    </row>
    <row r="82" spans="1:5" ht="14.5">
      <c r="A82" s="39"/>
      <c r="B82" s="39"/>
      <c r="C82" s="39"/>
      <c r="D82" s="39"/>
      <c r="E82" s="39"/>
    </row>
    <row r="83" spans="1:5" ht="14.5">
      <c r="A83" s="39"/>
      <c r="B83" s="39"/>
      <c r="C83" s="39"/>
      <c r="D83" s="39"/>
      <c r="E83" s="39"/>
    </row>
    <row r="84" spans="1:5" ht="14.5">
      <c r="A84" s="39"/>
      <c r="B84" s="39"/>
      <c r="C84" s="39"/>
      <c r="D84" s="39"/>
      <c r="E84" s="39"/>
    </row>
    <row r="85" spans="1:5" ht="14.5">
      <c r="A85" s="39"/>
      <c r="B85" s="39"/>
      <c r="C85" s="39"/>
      <c r="D85" s="39"/>
      <c r="E85" s="39"/>
    </row>
    <row r="86" spans="1:5" ht="14.5">
      <c r="A86" s="39"/>
      <c r="B86" s="39"/>
      <c r="C86" s="39"/>
      <c r="D86" s="39"/>
      <c r="E86" s="39"/>
    </row>
    <row r="87" spans="1:5" ht="14.5">
      <c r="A87" s="39"/>
      <c r="B87" s="39"/>
      <c r="C87" s="39"/>
      <c r="D87" s="39"/>
      <c r="E87" s="39"/>
    </row>
    <row r="88" spans="1:5" ht="14.5">
      <c r="A88" s="39"/>
      <c r="B88" s="39"/>
      <c r="C88" s="39"/>
      <c r="D88" s="39"/>
      <c r="E88" s="39"/>
    </row>
    <row r="89" spans="1:5" ht="14.5">
      <c r="A89" s="39"/>
      <c r="B89" s="39"/>
      <c r="C89" s="39"/>
      <c r="D89" s="39"/>
      <c r="E89" s="39"/>
    </row>
    <row r="90" spans="1:5" ht="14.5">
      <c r="A90" s="39"/>
      <c r="B90" s="39"/>
      <c r="C90" s="39"/>
      <c r="D90" s="39"/>
      <c r="E90" s="39"/>
    </row>
    <row r="91" spans="1:5" ht="14.5">
      <c r="A91" s="39"/>
      <c r="B91" s="39"/>
      <c r="C91" s="39"/>
      <c r="D91" s="39"/>
      <c r="E91" s="39"/>
    </row>
    <row r="92" spans="1:5" ht="14.5">
      <c r="A92" s="39"/>
      <c r="B92" s="39"/>
      <c r="C92" s="39"/>
      <c r="D92" s="39"/>
      <c r="E92" s="39"/>
    </row>
    <row r="93" spans="1:5" ht="14.5">
      <c r="A93" s="39"/>
      <c r="B93" s="39"/>
      <c r="C93" s="39"/>
      <c r="D93" s="39"/>
      <c r="E93" s="39"/>
    </row>
    <row r="94" spans="1:5" ht="14.5">
      <c r="A94" s="39"/>
      <c r="B94" s="39"/>
      <c r="C94" s="39"/>
      <c r="D94" s="39"/>
      <c r="E94" s="39"/>
    </row>
    <row r="95" spans="1:5" ht="14.5">
      <c r="A95" s="39"/>
      <c r="B95" s="39"/>
      <c r="C95" s="39"/>
      <c r="D95" s="39"/>
      <c r="E95" s="39"/>
    </row>
    <row r="96" spans="1:5" ht="14.5">
      <c r="A96" s="39"/>
      <c r="B96" s="39"/>
      <c r="C96" s="39"/>
      <c r="D96" s="39"/>
      <c r="E96" s="39"/>
    </row>
    <row r="97" spans="1:5" ht="14.5">
      <c r="A97" s="39"/>
      <c r="B97" s="39"/>
      <c r="C97" s="39"/>
      <c r="D97" s="39"/>
      <c r="E97" s="39"/>
    </row>
    <row r="98" spans="1:5" ht="14.5">
      <c r="A98" s="39"/>
      <c r="B98" s="39"/>
      <c r="C98" s="39"/>
      <c r="D98" s="39"/>
      <c r="E98" s="39"/>
    </row>
  </sheetData>
  <mergeCells count="2">
    <mergeCell ref="B1:J1"/>
    <mergeCell ref="B2:C2"/>
  </mergeCells>
  <dataValidations count="1">
    <dataValidation type="list" allowBlank="1" showInputMessage="1" showErrorMessage="1" sqref="G5:H33" xr:uid="{FC293A0C-5803-4F86-B5DA-CF23ECC70129}">
      <formula1>"OK,FAIL"</formula1>
    </dataValidation>
  </dataValidations>
  <pageMargins left="0.7" right="0.7" top="0.75" bottom="0.75" header="0.3" footer="0.3"/>
  <pageSetup scale="4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500"/>
  <sheetViews>
    <sheetView showGridLines="0" zoomScale="55" zoomScaleNormal="55" workbookViewId="0">
      <selection activeCell="AL501" sqref="AL501"/>
    </sheetView>
  </sheetViews>
  <sheetFormatPr defaultColWidth="9.1796875" defaultRowHeight="14"/>
  <cols>
    <col min="1" max="1" width="15.81640625" style="38" customWidth="1"/>
    <col min="2" max="95" width="3.453125" style="27" customWidth="1"/>
    <col min="96" max="16384" width="9.1796875" style="27"/>
  </cols>
  <sheetData>
    <row r="1" spans="1:95">
      <c r="A1" s="26"/>
    </row>
    <row r="2" spans="1:95">
      <c r="A2" s="28" t="s">
        <v>165</v>
      </c>
      <c r="B2" s="86" t="s">
        <v>166</v>
      </c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  <c r="N2" s="87"/>
      <c r="O2" s="87"/>
      <c r="P2" s="87"/>
      <c r="Q2" s="87"/>
      <c r="R2" s="87"/>
      <c r="S2" s="87"/>
      <c r="T2" s="87"/>
      <c r="U2" s="87"/>
      <c r="V2" s="87"/>
      <c r="W2" s="87"/>
      <c r="X2" s="87"/>
      <c r="Y2" s="87"/>
      <c r="Z2" s="87"/>
      <c r="AA2" s="87"/>
      <c r="AB2" s="87"/>
      <c r="AC2" s="87"/>
      <c r="AD2" s="87"/>
      <c r="AE2" s="87"/>
      <c r="AF2" s="87"/>
      <c r="AG2" s="87"/>
      <c r="AH2" s="87"/>
      <c r="AI2" s="87"/>
      <c r="AJ2" s="87"/>
      <c r="AK2" s="87"/>
      <c r="AL2" s="87"/>
      <c r="AM2" s="87"/>
      <c r="AN2" s="87"/>
      <c r="AO2" s="87"/>
      <c r="AP2" s="87"/>
      <c r="AQ2" s="87"/>
      <c r="AR2" s="87"/>
      <c r="AS2" s="87"/>
      <c r="AT2" s="87"/>
      <c r="AU2" s="87"/>
      <c r="AV2" s="87"/>
    </row>
    <row r="3" spans="1:95" ht="28">
      <c r="A3" s="28" t="s">
        <v>167</v>
      </c>
      <c r="B3" s="88" t="s">
        <v>168</v>
      </c>
      <c r="C3" s="88"/>
      <c r="D3" s="88"/>
      <c r="E3" s="88"/>
      <c r="F3" s="88"/>
      <c r="G3" s="88"/>
      <c r="H3" s="88"/>
      <c r="I3" s="88"/>
      <c r="J3" s="88"/>
      <c r="K3" s="88"/>
      <c r="L3" s="88"/>
      <c r="M3" s="88"/>
      <c r="N3" s="88"/>
      <c r="O3" s="88"/>
      <c r="P3" s="88"/>
      <c r="Q3" s="88"/>
      <c r="R3" s="88"/>
      <c r="S3" s="88"/>
      <c r="T3" s="88"/>
      <c r="U3" s="88"/>
      <c r="V3" s="88"/>
      <c r="W3" s="88"/>
      <c r="X3" s="88"/>
      <c r="Y3" s="88"/>
      <c r="Z3" s="88"/>
      <c r="AA3" s="88"/>
      <c r="AB3" s="88"/>
      <c r="AC3" s="88"/>
      <c r="AD3" s="88"/>
      <c r="AE3" s="88"/>
      <c r="AF3" s="88"/>
      <c r="AG3" s="88"/>
      <c r="AH3" s="88"/>
      <c r="AI3" s="88"/>
      <c r="AJ3" s="88"/>
      <c r="AK3" s="88"/>
      <c r="AL3" s="88"/>
      <c r="AM3" s="88"/>
      <c r="AN3" s="88"/>
      <c r="AO3" s="88"/>
      <c r="AP3" s="88"/>
      <c r="AQ3" s="88"/>
      <c r="AR3" s="88"/>
      <c r="AS3" s="88"/>
      <c r="AT3" s="88"/>
      <c r="AU3" s="88"/>
      <c r="AV3" s="88"/>
    </row>
    <row r="5" spans="1:95">
      <c r="A5" s="28" t="s">
        <v>101</v>
      </c>
      <c r="B5" s="89" t="s">
        <v>169</v>
      </c>
      <c r="C5" s="90"/>
      <c r="D5" s="90"/>
      <c r="E5" s="90"/>
      <c r="F5" s="90"/>
      <c r="G5" s="90"/>
      <c r="H5" s="90"/>
      <c r="I5" s="90"/>
      <c r="J5" s="90"/>
      <c r="K5" s="90"/>
      <c r="L5" s="90"/>
      <c r="M5" s="90"/>
      <c r="N5" s="90"/>
      <c r="O5" s="90"/>
      <c r="P5" s="90"/>
      <c r="Q5" s="90"/>
      <c r="R5" s="90"/>
      <c r="S5" s="90"/>
      <c r="T5" s="90"/>
      <c r="U5" s="90"/>
      <c r="V5" s="90"/>
      <c r="W5" s="90"/>
      <c r="X5" s="90"/>
      <c r="Y5" s="90"/>
      <c r="Z5" s="90"/>
      <c r="AA5" s="90"/>
      <c r="AB5" s="90"/>
      <c r="AC5" s="90"/>
      <c r="AD5" s="90"/>
      <c r="AE5" s="90"/>
      <c r="AF5" s="90"/>
      <c r="AG5" s="90"/>
      <c r="AH5" s="90"/>
      <c r="AI5" s="90"/>
      <c r="AJ5" s="90"/>
      <c r="AK5" s="90"/>
      <c r="AL5" s="90"/>
      <c r="AM5" s="90"/>
      <c r="AN5" s="90"/>
      <c r="AO5" s="90"/>
      <c r="AP5" s="90"/>
      <c r="AQ5" s="90"/>
      <c r="AR5" s="90"/>
      <c r="AS5" s="90"/>
      <c r="AT5" s="90"/>
      <c r="AU5" s="90"/>
      <c r="AV5" s="90"/>
      <c r="AW5" s="89" t="s">
        <v>170</v>
      </c>
      <c r="AX5" s="90"/>
      <c r="AY5" s="90"/>
      <c r="AZ5" s="90"/>
      <c r="BA5" s="90"/>
      <c r="BB5" s="90"/>
      <c r="BC5" s="90"/>
      <c r="BD5" s="90"/>
      <c r="BE5" s="90"/>
      <c r="BF5" s="90"/>
      <c r="BG5" s="90"/>
      <c r="BH5" s="90"/>
      <c r="BI5" s="90"/>
      <c r="BJ5" s="90"/>
      <c r="BK5" s="90"/>
      <c r="BL5" s="90"/>
      <c r="BM5" s="90"/>
      <c r="BN5" s="90"/>
      <c r="BO5" s="90"/>
      <c r="BP5" s="90"/>
      <c r="BQ5" s="90"/>
      <c r="BR5" s="90"/>
      <c r="BS5" s="90"/>
      <c r="BT5" s="90"/>
      <c r="BU5" s="90"/>
      <c r="BV5" s="90"/>
      <c r="BW5" s="90"/>
      <c r="BX5" s="90"/>
      <c r="BY5" s="90"/>
      <c r="BZ5" s="90"/>
      <c r="CA5" s="90"/>
      <c r="CB5" s="90"/>
      <c r="CC5" s="90"/>
      <c r="CD5" s="90"/>
      <c r="CE5" s="90"/>
      <c r="CF5" s="90"/>
      <c r="CG5" s="90"/>
      <c r="CH5" s="90"/>
      <c r="CI5" s="90"/>
      <c r="CJ5" s="90"/>
      <c r="CK5" s="90"/>
      <c r="CL5" s="90"/>
      <c r="CM5" s="90"/>
      <c r="CN5" s="90"/>
      <c r="CO5" s="90"/>
      <c r="CP5" s="90"/>
      <c r="CQ5" s="90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C45" s="27" t="s">
        <v>171</v>
      </c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6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5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6"/>
    </row>
    <row r="245" spans="1:95" ht="358.5" customHeight="1">
      <c r="A245" s="32">
        <v>12</v>
      </c>
      <c r="AV245" s="33"/>
      <c r="CQ245" s="33"/>
    </row>
    <row r="246" spans="1:95">
      <c r="A246" s="37">
        <v>13</v>
      </c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  <c r="AI246" s="30"/>
      <c r="AJ246" s="30"/>
      <c r="AK246" s="30"/>
      <c r="AL246" s="30"/>
      <c r="AM246" s="30"/>
      <c r="AN246" s="30"/>
      <c r="AO246" s="30"/>
      <c r="AP246" s="30"/>
      <c r="AQ246" s="30"/>
      <c r="AR246" s="30"/>
      <c r="AS246" s="30"/>
      <c r="AT246" s="30"/>
      <c r="AU246" s="30"/>
      <c r="AV246" s="31"/>
      <c r="AW246" s="30"/>
      <c r="AX246" s="30"/>
      <c r="AY246" s="30"/>
      <c r="AZ246" s="30"/>
      <c r="BA246" s="30"/>
      <c r="BB246" s="30"/>
      <c r="BC246" s="30"/>
      <c r="BD246" s="30"/>
      <c r="BE246" s="30"/>
      <c r="BF246" s="30"/>
      <c r="BG246" s="30"/>
      <c r="BH246" s="30"/>
      <c r="BI246" s="30"/>
      <c r="BJ246" s="30"/>
      <c r="BK246" s="30"/>
      <c r="BL246" s="30"/>
      <c r="BM246" s="30"/>
      <c r="BN246" s="30"/>
      <c r="BO246" s="30"/>
      <c r="BP246" s="30"/>
      <c r="BQ246" s="30"/>
      <c r="BR246" s="30"/>
      <c r="BS246" s="30"/>
      <c r="BT246" s="30"/>
      <c r="BU246" s="30"/>
      <c r="BV246" s="30"/>
      <c r="BW246" s="30"/>
      <c r="BX246" s="30"/>
      <c r="BY246" s="30"/>
      <c r="BZ246" s="30"/>
      <c r="CA246" s="30"/>
      <c r="CB246" s="30"/>
      <c r="CC246" s="30"/>
      <c r="CD246" s="30"/>
      <c r="CE246" s="30"/>
      <c r="CF246" s="30"/>
      <c r="CG246" s="30"/>
      <c r="CH246" s="30"/>
      <c r="CI246" s="30"/>
      <c r="CJ246" s="30"/>
      <c r="CK246" s="30"/>
      <c r="CL246" s="30"/>
      <c r="CM246" s="30"/>
      <c r="CN246" s="30"/>
      <c r="CO246" s="30"/>
      <c r="CP246" s="30"/>
      <c r="CQ246" s="31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2"/>
      <c r="AV253" s="33"/>
      <c r="CQ253" s="33"/>
    </row>
    <row r="254" spans="1:95">
      <c r="A254" s="32"/>
      <c r="AV254" s="33"/>
      <c r="CQ254" s="33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2"/>
      <c r="AV268" s="33"/>
      <c r="CQ268" s="33"/>
    </row>
    <row r="269" spans="1:95">
      <c r="A269" s="34"/>
      <c r="B269" s="35"/>
      <c r="C269" s="35"/>
      <c r="D269" s="35"/>
      <c r="E269" s="35"/>
      <c r="F269" s="35"/>
      <c r="G269" s="35"/>
      <c r="H269" s="35"/>
      <c r="I269" s="35"/>
      <c r="J269" s="35"/>
      <c r="K269" s="35"/>
      <c r="L269" s="35"/>
      <c r="M269" s="35"/>
      <c r="N269" s="35"/>
      <c r="O269" s="35"/>
      <c r="P269" s="35"/>
      <c r="Q269" s="35"/>
      <c r="R269" s="35"/>
      <c r="S269" s="35"/>
      <c r="T269" s="35"/>
      <c r="U269" s="35"/>
      <c r="V269" s="35"/>
      <c r="W269" s="35"/>
      <c r="X269" s="35"/>
      <c r="Y269" s="35"/>
      <c r="Z269" s="35"/>
      <c r="AA269" s="35"/>
      <c r="AB269" s="35"/>
      <c r="AC269" s="35"/>
      <c r="AD269" s="35"/>
      <c r="AE269" s="35"/>
      <c r="AF269" s="35"/>
      <c r="AG269" s="35"/>
      <c r="AH269" s="35"/>
      <c r="AI269" s="35"/>
      <c r="AJ269" s="35"/>
      <c r="AK269" s="35"/>
      <c r="AL269" s="35"/>
      <c r="AM269" s="35"/>
      <c r="AN269" s="35"/>
      <c r="AO269" s="35"/>
      <c r="AP269" s="35"/>
      <c r="AQ269" s="35"/>
      <c r="AR269" s="35"/>
      <c r="AS269" s="35"/>
      <c r="AT269" s="35"/>
      <c r="AU269" s="35"/>
      <c r="AV269" s="36"/>
      <c r="AW269" s="35"/>
      <c r="AX269" s="35"/>
      <c r="AY269" s="35"/>
      <c r="AZ269" s="35"/>
      <c r="BA269" s="35"/>
      <c r="BB269" s="35"/>
      <c r="BC269" s="35"/>
      <c r="BD269" s="35"/>
      <c r="BE269" s="35"/>
      <c r="BF269" s="35"/>
      <c r="BG269" s="35"/>
      <c r="BH269" s="35"/>
      <c r="BI269" s="35"/>
      <c r="BJ269" s="35"/>
      <c r="BK269" s="35"/>
      <c r="BL269" s="35"/>
      <c r="BM269" s="35"/>
      <c r="BN269" s="35"/>
      <c r="BO269" s="35"/>
      <c r="BP269" s="35"/>
      <c r="BQ269" s="35"/>
      <c r="BR269" s="35"/>
      <c r="BS269" s="35"/>
      <c r="BT269" s="35"/>
      <c r="BU269" s="35"/>
      <c r="BV269" s="35"/>
      <c r="BW269" s="35"/>
      <c r="BX269" s="35"/>
      <c r="BY269" s="35"/>
      <c r="BZ269" s="35"/>
      <c r="CA269" s="35"/>
      <c r="CB269" s="35"/>
      <c r="CC269" s="35"/>
      <c r="CD269" s="35"/>
      <c r="CE269" s="35"/>
      <c r="CF269" s="35"/>
      <c r="CG269" s="35"/>
      <c r="CH269" s="35"/>
      <c r="CI269" s="35"/>
      <c r="CJ269" s="35"/>
      <c r="CK269" s="35"/>
      <c r="CL269" s="35"/>
      <c r="CM269" s="35"/>
      <c r="CN269" s="35"/>
      <c r="CO269" s="35"/>
      <c r="CP269" s="35"/>
      <c r="CQ269" s="36"/>
    </row>
    <row r="270" spans="1:95">
      <c r="A270" s="37">
        <v>14</v>
      </c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  <c r="AA270" s="30"/>
      <c r="AB270" s="30"/>
      <c r="AC270" s="30"/>
      <c r="AD270" s="30"/>
      <c r="AE270" s="30"/>
      <c r="AF270" s="30"/>
      <c r="AG270" s="30"/>
      <c r="AH270" s="30"/>
      <c r="AI270" s="30"/>
      <c r="AJ270" s="30"/>
      <c r="AK270" s="30"/>
      <c r="AL270" s="30"/>
      <c r="AM270" s="30"/>
      <c r="AN270" s="30"/>
      <c r="AO270" s="30"/>
      <c r="AP270" s="30"/>
      <c r="AQ270" s="30"/>
      <c r="AR270" s="30"/>
      <c r="AS270" s="30"/>
      <c r="AT270" s="30"/>
      <c r="AU270" s="30"/>
      <c r="AV270" s="31"/>
      <c r="AW270" s="30"/>
      <c r="AX270" s="30"/>
      <c r="AY270" s="30"/>
      <c r="AZ270" s="30"/>
      <c r="BA270" s="30"/>
      <c r="BB270" s="30"/>
      <c r="BC270" s="30"/>
      <c r="BD270" s="30"/>
      <c r="BE270" s="30"/>
      <c r="BF270" s="30"/>
      <c r="BG270" s="30"/>
      <c r="BH270" s="30"/>
      <c r="BI270" s="30"/>
      <c r="BJ270" s="30"/>
      <c r="BK270" s="30"/>
      <c r="BL270" s="30"/>
      <c r="BM270" s="30"/>
      <c r="BN270" s="30"/>
      <c r="BO270" s="30"/>
      <c r="BP270" s="30"/>
      <c r="BQ270" s="30"/>
      <c r="BR270" s="30"/>
      <c r="BS270" s="30"/>
      <c r="BT270" s="30"/>
      <c r="BU270" s="30"/>
      <c r="BV270" s="30"/>
      <c r="BW270" s="30"/>
      <c r="BX270" s="30"/>
      <c r="BY270" s="30"/>
      <c r="BZ270" s="30"/>
      <c r="CA270" s="30"/>
      <c r="CB270" s="30"/>
      <c r="CC270" s="30"/>
      <c r="CD270" s="30"/>
      <c r="CE270" s="30"/>
      <c r="CF270" s="30"/>
      <c r="CG270" s="30"/>
      <c r="CH270" s="30"/>
      <c r="CI270" s="30"/>
      <c r="CJ270" s="30"/>
      <c r="CK270" s="30"/>
      <c r="CL270" s="30"/>
      <c r="CM270" s="30"/>
      <c r="CN270" s="30"/>
      <c r="CO270" s="30"/>
      <c r="CP270" s="30"/>
      <c r="CQ270" s="31"/>
    </row>
    <row r="271" spans="1:95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2"/>
      <c r="AV283" s="33"/>
      <c r="CQ283" s="33"/>
    </row>
    <row r="284" spans="1:95">
      <c r="A284" s="32"/>
      <c r="AV284" s="33"/>
      <c r="CQ284" s="33"/>
    </row>
    <row r="285" spans="1:95">
      <c r="A285" s="32"/>
      <c r="AV285" s="33"/>
      <c r="CQ285" s="33"/>
    </row>
    <row r="286" spans="1:95">
      <c r="A286" s="32"/>
      <c r="AV286" s="33"/>
      <c r="CQ286" s="33"/>
    </row>
    <row r="287" spans="1:95">
      <c r="A287" s="34"/>
      <c r="B287" s="35"/>
      <c r="C287" s="35"/>
      <c r="D287" s="35"/>
      <c r="E287" s="35"/>
      <c r="F287" s="35"/>
      <c r="G287" s="35"/>
      <c r="H287" s="35"/>
      <c r="I287" s="35"/>
      <c r="J287" s="35"/>
      <c r="K287" s="35"/>
      <c r="L287" s="35"/>
      <c r="M287" s="35"/>
      <c r="N287" s="35"/>
      <c r="O287" s="35"/>
      <c r="P287" s="35"/>
      <c r="Q287" s="35"/>
      <c r="R287" s="35"/>
      <c r="S287" s="35"/>
      <c r="T287" s="35"/>
      <c r="U287" s="35"/>
      <c r="V287" s="35"/>
      <c r="W287" s="35"/>
      <c r="X287" s="35"/>
      <c r="Y287" s="35"/>
      <c r="Z287" s="35"/>
      <c r="AA287" s="35"/>
      <c r="AB287" s="35"/>
      <c r="AC287" s="35"/>
      <c r="AD287" s="35"/>
      <c r="AE287" s="35"/>
      <c r="AF287" s="35"/>
      <c r="AG287" s="35"/>
      <c r="AH287" s="35"/>
      <c r="AI287" s="35"/>
      <c r="AJ287" s="35"/>
      <c r="AK287" s="35"/>
      <c r="AL287" s="35"/>
      <c r="AM287" s="35"/>
      <c r="AN287" s="35"/>
      <c r="AO287" s="35"/>
      <c r="AP287" s="35"/>
      <c r="AQ287" s="35"/>
      <c r="AR287" s="35"/>
      <c r="AS287" s="35"/>
      <c r="AT287" s="35"/>
      <c r="AU287" s="35"/>
      <c r="AV287" s="36"/>
      <c r="AW287" s="35"/>
      <c r="AX287" s="35"/>
      <c r="AY287" s="35"/>
      <c r="AZ287" s="35"/>
      <c r="BA287" s="35"/>
      <c r="BB287" s="35"/>
      <c r="BC287" s="35"/>
      <c r="BD287" s="35"/>
      <c r="BE287" s="35"/>
      <c r="BF287" s="35"/>
      <c r="BG287" s="35"/>
      <c r="BH287" s="35"/>
      <c r="BI287" s="35"/>
      <c r="BJ287" s="35"/>
      <c r="BK287" s="35"/>
      <c r="BL287" s="35"/>
      <c r="BM287" s="35"/>
      <c r="BN287" s="35"/>
      <c r="BO287" s="35"/>
      <c r="BP287" s="35"/>
      <c r="BQ287" s="35"/>
      <c r="BR287" s="35"/>
      <c r="BS287" s="35"/>
      <c r="BT287" s="35"/>
      <c r="BU287" s="35"/>
      <c r="BV287" s="35"/>
      <c r="BW287" s="35"/>
      <c r="BX287" s="35"/>
      <c r="BY287" s="35"/>
      <c r="BZ287" s="35"/>
      <c r="CA287" s="35"/>
      <c r="CB287" s="35"/>
      <c r="CC287" s="35"/>
      <c r="CD287" s="35"/>
      <c r="CE287" s="35"/>
      <c r="CF287" s="35"/>
      <c r="CG287" s="35"/>
      <c r="CH287" s="35"/>
      <c r="CI287" s="35"/>
      <c r="CJ287" s="35"/>
      <c r="CK287" s="35"/>
      <c r="CL287" s="35"/>
      <c r="CM287" s="35"/>
      <c r="CN287" s="35"/>
      <c r="CO287" s="35"/>
      <c r="CP287" s="35"/>
      <c r="CQ287" s="36"/>
    </row>
    <row r="288" spans="1:95">
      <c r="A288" s="37">
        <v>15</v>
      </c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  <c r="AA288" s="30"/>
      <c r="AB288" s="30"/>
      <c r="AC288" s="30"/>
      <c r="AD288" s="30"/>
      <c r="AE288" s="30"/>
      <c r="AF288" s="30"/>
      <c r="AG288" s="30"/>
      <c r="AH288" s="30"/>
      <c r="AI288" s="30"/>
      <c r="AJ288" s="30"/>
      <c r="AK288" s="30"/>
      <c r="AL288" s="30"/>
      <c r="AM288" s="30"/>
      <c r="AN288" s="30"/>
      <c r="AO288" s="30"/>
      <c r="AP288" s="30"/>
      <c r="AQ288" s="30"/>
      <c r="AR288" s="30"/>
      <c r="AS288" s="30"/>
      <c r="AT288" s="30"/>
      <c r="AU288" s="30"/>
      <c r="AV288" s="31"/>
      <c r="AW288" s="30"/>
      <c r="AX288" s="30"/>
      <c r="AY288" s="30"/>
      <c r="AZ288" s="30"/>
      <c r="BA288" s="30"/>
      <c r="BB288" s="30"/>
      <c r="BC288" s="30"/>
      <c r="BD288" s="30"/>
      <c r="BE288" s="30"/>
      <c r="BF288" s="30"/>
      <c r="BG288" s="30"/>
      <c r="BH288" s="30"/>
      <c r="BI288" s="30"/>
      <c r="BJ288" s="30"/>
      <c r="BK288" s="30"/>
      <c r="BL288" s="30"/>
      <c r="BM288" s="30"/>
      <c r="BN288" s="30"/>
      <c r="BO288" s="30"/>
      <c r="BP288" s="30"/>
      <c r="BQ288" s="30"/>
      <c r="BR288" s="30"/>
      <c r="BS288" s="30"/>
      <c r="BT288" s="30"/>
      <c r="BU288" s="30"/>
      <c r="BV288" s="30"/>
      <c r="BW288" s="30"/>
      <c r="BX288" s="30"/>
      <c r="BY288" s="30"/>
      <c r="BZ288" s="30"/>
      <c r="CA288" s="30"/>
      <c r="CB288" s="30"/>
      <c r="CC288" s="30"/>
      <c r="CD288" s="30"/>
      <c r="CE288" s="30"/>
      <c r="CF288" s="30"/>
      <c r="CG288" s="30"/>
      <c r="CH288" s="30"/>
      <c r="CI288" s="30"/>
      <c r="CJ288" s="30"/>
      <c r="CK288" s="30"/>
      <c r="CL288" s="30"/>
      <c r="CM288" s="30"/>
      <c r="CN288" s="30"/>
      <c r="CO288" s="30"/>
      <c r="CP288" s="30"/>
      <c r="CQ288" s="31"/>
    </row>
    <row r="289" spans="1:95">
      <c r="A289" s="32"/>
      <c r="AV289" s="33"/>
      <c r="CQ289" s="33"/>
    </row>
    <row r="290" spans="1:95">
      <c r="A290" s="32"/>
      <c r="AV290" s="33"/>
      <c r="CQ290" s="33"/>
    </row>
    <row r="291" spans="1:95">
      <c r="A291" s="32"/>
      <c r="AV291" s="33"/>
      <c r="CQ291" s="33"/>
    </row>
    <row r="292" spans="1:95">
      <c r="A292" s="32"/>
      <c r="AV292" s="33"/>
      <c r="CQ292" s="33"/>
    </row>
    <row r="293" spans="1:95">
      <c r="A293" s="32"/>
      <c r="AV293" s="33"/>
      <c r="CQ293" s="33"/>
    </row>
    <row r="294" spans="1:95">
      <c r="A294" s="32"/>
      <c r="AV294" s="33"/>
      <c r="CQ294" s="33"/>
    </row>
    <row r="295" spans="1:95">
      <c r="A295" s="32"/>
      <c r="AV295" s="33"/>
      <c r="CQ295" s="33"/>
    </row>
    <row r="296" spans="1:95">
      <c r="A296" s="32"/>
      <c r="AV296" s="33"/>
      <c r="CQ296" s="33"/>
    </row>
    <row r="297" spans="1:95">
      <c r="A297" s="32"/>
      <c r="AV297" s="33"/>
      <c r="CQ297" s="33"/>
    </row>
    <row r="298" spans="1:95">
      <c r="A298" s="32"/>
      <c r="AV298" s="33"/>
      <c r="CQ298" s="33"/>
    </row>
    <row r="299" spans="1:95">
      <c r="A299" s="32"/>
      <c r="AV299" s="33"/>
      <c r="CQ299" s="33"/>
    </row>
    <row r="300" spans="1:95">
      <c r="A300" s="32"/>
      <c r="AV300" s="33"/>
      <c r="CQ300" s="33"/>
    </row>
    <row r="301" spans="1:95">
      <c r="A301" s="32"/>
      <c r="AV301" s="33"/>
      <c r="CQ301" s="33"/>
    </row>
    <row r="302" spans="1:95">
      <c r="A302" s="32"/>
      <c r="AV302" s="33"/>
      <c r="CQ302" s="33"/>
    </row>
    <row r="303" spans="1:95">
      <c r="A303" s="32"/>
      <c r="AV303" s="33"/>
      <c r="CQ303" s="33"/>
    </row>
    <row r="304" spans="1:95">
      <c r="A304" s="32"/>
      <c r="AV304" s="33"/>
      <c r="CQ304" s="33"/>
    </row>
    <row r="305" spans="1:95">
      <c r="A305" s="34"/>
      <c r="B305" s="35"/>
      <c r="C305" s="35"/>
      <c r="D305" s="35"/>
      <c r="E305" s="35"/>
      <c r="F305" s="35"/>
      <c r="G305" s="35"/>
      <c r="H305" s="35"/>
      <c r="I305" s="35"/>
      <c r="J305" s="35"/>
      <c r="K305" s="35"/>
      <c r="L305" s="35"/>
      <c r="M305" s="35"/>
      <c r="N305" s="35"/>
      <c r="O305" s="35"/>
      <c r="P305" s="35"/>
      <c r="Q305" s="35"/>
      <c r="R305" s="35"/>
      <c r="S305" s="35"/>
      <c r="T305" s="35"/>
      <c r="U305" s="35"/>
      <c r="V305" s="35"/>
      <c r="W305" s="35"/>
      <c r="X305" s="35"/>
      <c r="Y305" s="35"/>
      <c r="Z305" s="35"/>
      <c r="AA305" s="35"/>
      <c r="AB305" s="35"/>
      <c r="AC305" s="35"/>
      <c r="AD305" s="35"/>
      <c r="AE305" s="35"/>
      <c r="AF305" s="35"/>
      <c r="AG305" s="35"/>
      <c r="AH305" s="35"/>
      <c r="AI305" s="35"/>
      <c r="AJ305" s="35"/>
      <c r="AK305" s="35"/>
      <c r="AL305" s="35"/>
      <c r="AM305" s="35"/>
      <c r="AN305" s="35"/>
      <c r="AO305" s="35"/>
      <c r="AP305" s="35"/>
      <c r="AQ305" s="35"/>
      <c r="AR305" s="35"/>
      <c r="AS305" s="35"/>
      <c r="AT305" s="35"/>
      <c r="AU305" s="35"/>
      <c r="AV305" s="36"/>
      <c r="AW305" s="35"/>
      <c r="AX305" s="35"/>
      <c r="AY305" s="35"/>
      <c r="AZ305" s="35"/>
      <c r="BA305" s="35"/>
      <c r="BB305" s="35"/>
      <c r="BC305" s="35"/>
      <c r="BD305" s="35"/>
      <c r="BE305" s="35"/>
      <c r="BF305" s="35"/>
      <c r="BG305" s="35"/>
      <c r="BH305" s="35"/>
      <c r="BI305" s="35"/>
      <c r="BJ305" s="35"/>
      <c r="BK305" s="35"/>
      <c r="BL305" s="35"/>
      <c r="BM305" s="35"/>
      <c r="BN305" s="35"/>
      <c r="BO305" s="35"/>
      <c r="BP305" s="35"/>
      <c r="BQ305" s="35"/>
      <c r="BR305" s="35"/>
      <c r="BS305" s="35"/>
      <c r="BT305" s="35"/>
      <c r="BU305" s="35"/>
      <c r="BV305" s="35"/>
      <c r="BW305" s="35"/>
      <c r="BX305" s="35"/>
      <c r="BY305" s="35"/>
      <c r="BZ305" s="35"/>
      <c r="CA305" s="35"/>
      <c r="CB305" s="35"/>
      <c r="CC305" s="35"/>
      <c r="CD305" s="35"/>
      <c r="CE305" s="35"/>
      <c r="CF305" s="35"/>
      <c r="CG305" s="35"/>
      <c r="CH305" s="35"/>
      <c r="CI305" s="35"/>
      <c r="CJ305" s="35"/>
      <c r="CK305" s="35"/>
      <c r="CL305" s="35"/>
      <c r="CM305" s="35"/>
      <c r="CN305" s="35"/>
      <c r="CO305" s="35"/>
      <c r="CP305" s="35"/>
      <c r="CQ305" s="36"/>
    </row>
    <row r="306" spans="1:95">
      <c r="A306" s="37">
        <v>16</v>
      </c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  <c r="AA306" s="30"/>
      <c r="AB306" s="30"/>
      <c r="AC306" s="30"/>
      <c r="AD306" s="30"/>
      <c r="AE306" s="30"/>
      <c r="AF306" s="30"/>
      <c r="AG306" s="30"/>
      <c r="AH306" s="30"/>
      <c r="AI306" s="30"/>
      <c r="AJ306" s="30"/>
      <c r="AK306" s="30"/>
      <c r="AL306" s="30"/>
      <c r="AM306" s="30"/>
      <c r="AN306" s="30"/>
      <c r="AO306" s="30"/>
      <c r="AP306" s="30"/>
      <c r="AQ306" s="30"/>
      <c r="AR306" s="30"/>
      <c r="AS306" s="30"/>
      <c r="AT306" s="30"/>
      <c r="AU306" s="30"/>
      <c r="AV306" s="31"/>
      <c r="AW306" s="30"/>
      <c r="AX306" s="30"/>
      <c r="AY306" s="30"/>
      <c r="AZ306" s="30"/>
      <c r="BA306" s="30"/>
      <c r="BB306" s="30"/>
      <c r="BC306" s="30"/>
      <c r="BD306" s="30"/>
      <c r="BE306" s="30"/>
      <c r="BF306" s="30"/>
      <c r="BG306" s="30"/>
      <c r="BH306" s="30"/>
      <c r="BI306" s="30"/>
      <c r="BJ306" s="30"/>
      <c r="BK306" s="30"/>
      <c r="BL306" s="30"/>
      <c r="BM306" s="30"/>
      <c r="BN306" s="30"/>
      <c r="BO306" s="30"/>
      <c r="BP306" s="30"/>
      <c r="BQ306" s="30"/>
      <c r="BR306" s="30"/>
      <c r="BS306" s="30"/>
      <c r="BT306" s="30"/>
      <c r="BU306" s="30"/>
      <c r="BV306" s="30"/>
      <c r="BW306" s="30"/>
      <c r="BX306" s="30"/>
      <c r="BY306" s="30"/>
      <c r="BZ306" s="30"/>
      <c r="CA306" s="30"/>
      <c r="CB306" s="30"/>
      <c r="CC306" s="30"/>
      <c r="CD306" s="30"/>
      <c r="CE306" s="30"/>
      <c r="CF306" s="30"/>
      <c r="CG306" s="30"/>
      <c r="CH306" s="30"/>
      <c r="CI306" s="30"/>
      <c r="CJ306" s="30"/>
      <c r="CK306" s="30"/>
      <c r="CL306" s="30"/>
      <c r="CM306" s="30"/>
      <c r="CN306" s="30"/>
      <c r="CO306" s="30"/>
      <c r="CP306" s="30"/>
      <c r="CQ306" s="31"/>
    </row>
    <row r="307" spans="1:95">
      <c r="A307" s="32"/>
      <c r="AV307" s="33"/>
      <c r="CQ307" s="33"/>
    </row>
    <row r="308" spans="1:95">
      <c r="A308" s="32"/>
      <c r="AV308" s="33"/>
      <c r="CQ308" s="33"/>
    </row>
    <row r="309" spans="1:95">
      <c r="A309" s="32"/>
      <c r="AV309" s="33"/>
      <c r="CQ309" s="33"/>
    </row>
    <row r="310" spans="1:95">
      <c r="A310" s="32"/>
      <c r="AV310" s="33"/>
      <c r="CQ310" s="33"/>
    </row>
    <row r="311" spans="1:95">
      <c r="A311" s="32"/>
      <c r="AV311" s="33"/>
      <c r="CQ311" s="33"/>
    </row>
    <row r="312" spans="1:95">
      <c r="A312" s="32"/>
      <c r="AV312" s="33"/>
      <c r="CQ312" s="33"/>
    </row>
    <row r="313" spans="1:95">
      <c r="A313" s="32"/>
      <c r="AV313" s="33"/>
      <c r="CQ313" s="33"/>
    </row>
    <row r="314" spans="1:95">
      <c r="A314" s="32"/>
      <c r="AV314" s="33"/>
      <c r="CQ314" s="33"/>
    </row>
    <row r="315" spans="1:95">
      <c r="A315" s="32"/>
      <c r="AV315" s="33"/>
      <c r="CQ315" s="33"/>
    </row>
    <row r="316" spans="1:95">
      <c r="A316" s="32"/>
      <c r="AV316" s="33"/>
      <c r="CQ316" s="33"/>
    </row>
    <row r="317" spans="1:95">
      <c r="A317" s="32"/>
      <c r="AV317" s="33"/>
      <c r="CQ317" s="33"/>
    </row>
    <row r="318" spans="1:95">
      <c r="A318" s="32"/>
      <c r="AV318" s="33"/>
      <c r="CQ318" s="33"/>
    </row>
    <row r="319" spans="1:95">
      <c r="A319" s="32"/>
      <c r="AV319" s="33"/>
      <c r="CQ319" s="33"/>
    </row>
    <row r="320" spans="1:95">
      <c r="A320" s="32"/>
      <c r="AV320" s="33"/>
      <c r="CQ320" s="33"/>
    </row>
    <row r="321" spans="1:95">
      <c r="A321" s="32"/>
      <c r="AV321" s="33"/>
      <c r="CQ321" s="33"/>
    </row>
    <row r="322" spans="1:95">
      <c r="A322" s="32"/>
      <c r="AV322" s="33"/>
      <c r="CQ322" s="33"/>
    </row>
    <row r="323" spans="1:95">
      <c r="A323" s="34"/>
      <c r="B323" s="35"/>
      <c r="C323" s="35"/>
      <c r="D323" s="35"/>
      <c r="E323" s="35"/>
      <c r="F323" s="35"/>
      <c r="G323" s="35"/>
      <c r="H323" s="35"/>
      <c r="I323" s="35"/>
      <c r="J323" s="35"/>
      <c r="K323" s="35"/>
      <c r="L323" s="35"/>
      <c r="M323" s="35"/>
      <c r="N323" s="35"/>
      <c r="O323" s="35"/>
      <c r="P323" s="35"/>
      <c r="Q323" s="35"/>
      <c r="R323" s="35"/>
      <c r="S323" s="35"/>
      <c r="T323" s="35"/>
      <c r="U323" s="35"/>
      <c r="V323" s="35"/>
      <c r="W323" s="35"/>
      <c r="X323" s="35"/>
      <c r="Y323" s="35"/>
      <c r="Z323" s="35"/>
      <c r="AA323" s="35"/>
      <c r="AB323" s="35"/>
      <c r="AC323" s="35"/>
      <c r="AD323" s="35"/>
      <c r="AE323" s="35"/>
      <c r="AF323" s="35"/>
      <c r="AG323" s="35"/>
      <c r="AH323" s="35"/>
      <c r="AI323" s="35"/>
      <c r="AJ323" s="35"/>
      <c r="AK323" s="35"/>
      <c r="AL323" s="35"/>
      <c r="AM323" s="35"/>
      <c r="AN323" s="35"/>
      <c r="AO323" s="35"/>
      <c r="AP323" s="35"/>
      <c r="AQ323" s="35"/>
      <c r="AR323" s="35"/>
      <c r="AS323" s="35"/>
      <c r="AT323" s="35"/>
      <c r="AU323" s="35"/>
      <c r="AV323" s="36"/>
      <c r="AW323" s="35"/>
      <c r="AX323" s="35"/>
      <c r="AY323" s="35"/>
      <c r="AZ323" s="35"/>
      <c r="BA323" s="35"/>
      <c r="BB323" s="35"/>
      <c r="BC323" s="35"/>
      <c r="BD323" s="35"/>
      <c r="BE323" s="35"/>
      <c r="BF323" s="35"/>
      <c r="BG323" s="35"/>
      <c r="BH323" s="35"/>
      <c r="BI323" s="35"/>
      <c r="BJ323" s="35"/>
      <c r="BK323" s="35"/>
      <c r="BL323" s="35"/>
      <c r="BM323" s="35"/>
      <c r="BN323" s="35"/>
      <c r="BO323" s="35"/>
      <c r="BP323" s="35"/>
      <c r="BQ323" s="35"/>
      <c r="BR323" s="35"/>
      <c r="BS323" s="35"/>
      <c r="BT323" s="35"/>
      <c r="BU323" s="35"/>
      <c r="BV323" s="35"/>
      <c r="BW323" s="35"/>
      <c r="BX323" s="35"/>
      <c r="BY323" s="35"/>
      <c r="BZ323" s="35"/>
      <c r="CA323" s="35"/>
      <c r="CB323" s="35"/>
      <c r="CC323" s="35"/>
      <c r="CD323" s="35"/>
      <c r="CE323" s="35"/>
      <c r="CF323" s="35"/>
      <c r="CG323" s="35"/>
      <c r="CH323" s="35"/>
      <c r="CI323" s="35"/>
      <c r="CJ323" s="35"/>
      <c r="CK323" s="35"/>
      <c r="CL323" s="35"/>
      <c r="CM323" s="35"/>
      <c r="CN323" s="35"/>
      <c r="CO323" s="35"/>
      <c r="CP323" s="35"/>
      <c r="CQ323" s="36"/>
    </row>
    <row r="324" spans="1:95">
      <c r="A324" s="37">
        <v>17</v>
      </c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  <c r="AA324" s="30"/>
      <c r="AB324" s="30"/>
      <c r="AC324" s="30"/>
      <c r="AD324" s="30"/>
      <c r="AE324" s="30"/>
      <c r="AF324" s="30"/>
      <c r="AG324" s="30"/>
      <c r="AH324" s="30"/>
      <c r="AI324" s="30"/>
      <c r="AJ324" s="30"/>
      <c r="AK324" s="30"/>
      <c r="AL324" s="30"/>
      <c r="AM324" s="30"/>
      <c r="AN324" s="30"/>
      <c r="AO324" s="30"/>
      <c r="AP324" s="30"/>
      <c r="AQ324" s="30"/>
      <c r="AR324" s="30"/>
      <c r="AS324" s="30"/>
      <c r="AT324" s="30"/>
      <c r="AU324" s="30"/>
      <c r="AV324" s="31"/>
      <c r="AW324" s="30"/>
      <c r="AX324" s="30"/>
      <c r="AY324" s="30"/>
      <c r="AZ324" s="30"/>
      <c r="BA324" s="30"/>
      <c r="BB324" s="30"/>
      <c r="BC324" s="30"/>
      <c r="BD324" s="30"/>
      <c r="BE324" s="30"/>
      <c r="BF324" s="30"/>
      <c r="BG324" s="30"/>
      <c r="BH324" s="30"/>
      <c r="BI324" s="30"/>
      <c r="BJ324" s="30"/>
      <c r="BK324" s="30"/>
      <c r="BL324" s="30"/>
      <c r="BM324" s="30"/>
      <c r="BN324" s="30"/>
      <c r="BO324" s="30"/>
      <c r="BP324" s="30"/>
      <c r="BQ324" s="30"/>
      <c r="BR324" s="30"/>
      <c r="BS324" s="30"/>
      <c r="BT324" s="30"/>
      <c r="BU324" s="30"/>
      <c r="BV324" s="30"/>
      <c r="BW324" s="30"/>
      <c r="BX324" s="30"/>
      <c r="BY324" s="30"/>
      <c r="BZ324" s="30"/>
      <c r="CA324" s="30"/>
      <c r="CB324" s="30"/>
      <c r="CC324" s="30"/>
      <c r="CD324" s="30"/>
      <c r="CE324" s="30"/>
      <c r="CF324" s="30"/>
      <c r="CG324" s="30"/>
      <c r="CH324" s="30"/>
      <c r="CI324" s="30"/>
      <c r="CJ324" s="30"/>
      <c r="CK324" s="30"/>
      <c r="CL324" s="30"/>
      <c r="CM324" s="30"/>
      <c r="CN324" s="30"/>
      <c r="CO324" s="30"/>
      <c r="CP324" s="30"/>
      <c r="CQ324" s="31"/>
    </row>
    <row r="325" spans="1:95">
      <c r="A325" s="32"/>
      <c r="AV325" s="33"/>
      <c r="CQ325" s="33"/>
    </row>
    <row r="326" spans="1:95">
      <c r="A326" s="32"/>
      <c r="AV326" s="33"/>
      <c r="CQ326" s="33"/>
    </row>
    <row r="327" spans="1:95">
      <c r="A327" s="32"/>
      <c r="AV327" s="33"/>
      <c r="CQ327" s="33"/>
    </row>
    <row r="328" spans="1:95">
      <c r="A328" s="32"/>
      <c r="AV328" s="33"/>
      <c r="CQ328" s="33"/>
    </row>
    <row r="329" spans="1:95">
      <c r="A329" s="32"/>
      <c r="AV329" s="33"/>
      <c r="CQ329" s="33"/>
    </row>
    <row r="330" spans="1:95">
      <c r="A330" s="32"/>
      <c r="AV330" s="33"/>
      <c r="CQ330" s="33"/>
    </row>
    <row r="331" spans="1:95">
      <c r="A331" s="32"/>
      <c r="AV331" s="33"/>
      <c r="CQ331" s="33"/>
    </row>
    <row r="332" spans="1:95">
      <c r="A332" s="32"/>
      <c r="AV332" s="33"/>
      <c r="CQ332" s="33"/>
    </row>
    <row r="333" spans="1:95">
      <c r="A333" s="32"/>
      <c r="AV333" s="33"/>
      <c r="CQ333" s="33"/>
    </row>
    <row r="334" spans="1:95">
      <c r="A334" s="32"/>
      <c r="AV334" s="33"/>
      <c r="CQ334" s="33"/>
    </row>
    <row r="335" spans="1:95">
      <c r="A335" s="32"/>
      <c r="AV335" s="33"/>
      <c r="CQ335" s="33"/>
    </row>
    <row r="336" spans="1:95">
      <c r="A336" s="32"/>
      <c r="AV336" s="33"/>
      <c r="CQ336" s="33"/>
    </row>
    <row r="337" spans="1:95">
      <c r="A337" s="32"/>
      <c r="AV337" s="33"/>
      <c r="CQ337" s="33"/>
    </row>
    <row r="338" spans="1:95">
      <c r="A338" s="32"/>
      <c r="AV338" s="33"/>
      <c r="CQ338" s="33"/>
    </row>
    <row r="339" spans="1:95">
      <c r="A339" s="32"/>
      <c r="AV339" s="33"/>
      <c r="CQ339" s="33"/>
    </row>
    <row r="340" spans="1:95">
      <c r="A340" s="32"/>
      <c r="AV340" s="33"/>
      <c r="CQ340" s="33"/>
    </row>
    <row r="341" spans="1:95">
      <c r="A341" s="34"/>
      <c r="B341" s="35"/>
      <c r="C341" s="35"/>
      <c r="D341" s="35"/>
      <c r="E341" s="35"/>
      <c r="F341" s="35"/>
      <c r="G341" s="35"/>
      <c r="H341" s="35"/>
      <c r="I341" s="35"/>
      <c r="J341" s="35"/>
      <c r="K341" s="35"/>
      <c r="L341" s="35"/>
      <c r="M341" s="35"/>
      <c r="N341" s="35"/>
      <c r="O341" s="35"/>
      <c r="P341" s="35"/>
      <c r="Q341" s="35"/>
      <c r="R341" s="35"/>
      <c r="S341" s="35"/>
      <c r="T341" s="35"/>
      <c r="U341" s="35"/>
      <c r="V341" s="35"/>
      <c r="W341" s="35"/>
      <c r="X341" s="35"/>
      <c r="Y341" s="35"/>
      <c r="Z341" s="35"/>
      <c r="AA341" s="35"/>
      <c r="AB341" s="35"/>
      <c r="AC341" s="35"/>
      <c r="AD341" s="35"/>
      <c r="AE341" s="35"/>
      <c r="AF341" s="35"/>
      <c r="AG341" s="35"/>
      <c r="AH341" s="35"/>
      <c r="AI341" s="35"/>
      <c r="AJ341" s="35"/>
      <c r="AK341" s="35"/>
      <c r="AL341" s="35"/>
      <c r="AM341" s="35"/>
      <c r="AN341" s="35"/>
      <c r="AO341" s="35"/>
      <c r="AP341" s="35"/>
      <c r="AQ341" s="35"/>
      <c r="AR341" s="35"/>
      <c r="AS341" s="35"/>
      <c r="AT341" s="35"/>
      <c r="AU341" s="35"/>
      <c r="AV341" s="36"/>
      <c r="AW341" s="35"/>
      <c r="AX341" s="35"/>
      <c r="AY341" s="35"/>
      <c r="AZ341" s="35"/>
      <c r="BA341" s="35"/>
      <c r="BB341" s="35"/>
      <c r="BC341" s="35"/>
      <c r="BD341" s="35"/>
      <c r="BE341" s="35"/>
      <c r="BF341" s="35"/>
      <c r="BG341" s="35"/>
      <c r="BH341" s="35"/>
      <c r="BI341" s="35"/>
      <c r="BJ341" s="35"/>
      <c r="BK341" s="35"/>
      <c r="BL341" s="35"/>
      <c r="BM341" s="35"/>
      <c r="BN341" s="35"/>
      <c r="BO341" s="35"/>
      <c r="BP341" s="35"/>
      <c r="BQ341" s="35"/>
      <c r="BR341" s="35"/>
      <c r="BS341" s="35"/>
      <c r="BT341" s="35"/>
      <c r="BU341" s="35"/>
      <c r="BV341" s="35"/>
      <c r="BW341" s="35"/>
      <c r="BX341" s="35"/>
      <c r="BY341" s="35"/>
      <c r="BZ341" s="35"/>
      <c r="CA341" s="35"/>
      <c r="CB341" s="35"/>
      <c r="CC341" s="35"/>
      <c r="CD341" s="35"/>
      <c r="CE341" s="35"/>
      <c r="CF341" s="35"/>
      <c r="CG341" s="35"/>
      <c r="CH341" s="35"/>
      <c r="CI341" s="35"/>
      <c r="CJ341" s="35"/>
      <c r="CK341" s="35"/>
      <c r="CL341" s="35"/>
      <c r="CM341" s="35"/>
      <c r="CN341" s="35"/>
      <c r="CO341" s="35"/>
      <c r="CP341" s="35"/>
      <c r="CQ341" s="36"/>
    </row>
    <row r="342" spans="1:95">
      <c r="A342" s="37">
        <v>18</v>
      </c>
      <c r="B342" s="30"/>
      <c r="C342" s="30"/>
      <c r="D342" s="30"/>
      <c r="E342" s="30"/>
      <c r="F342" s="30"/>
      <c r="G342" s="30"/>
      <c r="H342" s="30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  <c r="AA342" s="30"/>
      <c r="AB342" s="30"/>
      <c r="AC342" s="30"/>
      <c r="AD342" s="30"/>
      <c r="AE342" s="30"/>
      <c r="AF342" s="30"/>
      <c r="AG342" s="30"/>
      <c r="AH342" s="30"/>
      <c r="AI342" s="30"/>
      <c r="AJ342" s="30"/>
      <c r="AK342" s="30"/>
      <c r="AL342" s="30"/>
      <c r="AM342" s="30"/>
      <c r="AN342" s="30"/>
      <c r="AO342" s="30"/>
      <c r="AP342" s="30"/>
      <c r="AQ342" s="30"/>
      <c r="AR342" s="30"/>
      <c r="AS342" s="30"/>
      <c r="AT342" s="30"/>
      <c r="AU342" s="30"/>
      <c r="AV342" s="31"/>
      <c r="AW342" s="30"/>
      <c r="AX342" s="30"/>
      <c r="AY342" s="30"/>
      <c r="AZ342" s="30"/>
      <c r="BA342" s="30"/>
      <c r="BB342" s="30"/>
      <c r="BC342" s="30"/>
      <c r="BD342" s="30"/>
      <c r="BE342" s="30"/>
      <c r="BF342" s="30"/>
      <c r="BG342" s="30"/>
      <c r="BH342" s="30"/>
      <c r="BI342" s="30"/>
      <c r="BJ342" s="30"/>
      <c r="BK342" s="30"/>
      <c r="BL342" s="30"/>
      <c r="BM342" s="30"/>
      <c r="BN342" s="30"/>
      <c r="BO342" s="30"/>
      <c r="BP342" s="30"/>
      <c r="BQ342" s="30"/>
      <c r="BR342" s="30"/>
      <c r="BS342" s="30"/>
      <c r="BT342" s="30"/>
      <c r="BU342" s="30"/>
      <c r="BV342" s="30"/>
      <c r="BW342" s="30"/>
      <c r="BX342" s="30"/>
      <c r="BY342" s="30"/>
      <c r="BZ342" s="30"/>
      <c r="CA342" s="30"/>
      <c r="CB342" s="30"/>
      <c r="CC342" s="30"/>
      <c r="CD342" s="30"/>
      <c r="CE342" s="30"/>
      <c r="CF342" s="30"/>
      <c r="CG342" s="30"/>
      <c r="CH342" s="30"/>
      <c r="CI342" s="30"/>
      <c r="CJ342" s="30"/>
      <c r="CK342" s="30"/>
      <c r="CL342" s="30"/>
      <c r="CM342" s="30"/>
      <c r="CN342" s="30"/>
      <c r="CO342" s="30"/>
      <c r="CP342" s="30"/>
      <c r="CQ342" s="31"/>
    </row>
    <row r="343" spans="1:95">
      <c r="A343" s="32"/>
      <c r="AV343" s="33"/>
      <c r="CQ343" s="33"/>
    </row>
    <row r="344" spans="1:95">
      <c r="A344" s="32"/>
      <c r="AV344" s="33"/>
      <c r="CQ344" s="33"/>
    </row>
    <row r="345" spans="1:95">
      <c r="A345" s="32"/>
      <c r="AV345" s="33"/>
      <c r="CQ345" s="33"/>
    </row>
    <row r="346" spans="1:95">
      <c r="A346" s="32"/>
      <c r="AV346" s="33"/>
      <c r="CQ346" s="33"/>
    </row>
    <row r="347" spans="1:95">
      <c r="A347" s="32"/>
      <c r="AV347" s="33"/>
      <c r="CQ347" s="33"/>
    </row>
    <row r="348" spans="1:95">
      <c r="A348" s="32"/>
      <c r="AV348" s="33"/>
      <c r="CQ348" s="33"/>
    </row>
    <row r="349" spans="1:95">
      <c r="A349" s="32"/>
      <c r="AV349" s="33"/>
      <c r="CQ349" s="33"/>
    </row>
    <row r="350" spans="1:95">
      <c r="A350" s="32"/>
      <c r="AV350" s="33"/>
      <c r="CQ350" s="33"/>
    </row>
    <row r="351" spans="1:95">
      <c r="A351" s="32"/>
      <c r="AV351" s="33"/>
      <c r="CQ351" s="33"/>
    </row>
    <row r="352" spans="1:95">
      <c r="A352" s="32"/>
      <c r="AV352" s="33"/>
      <c r="CQ352" s="33"/>
    </row>
    <row r="353" spans="1:95">
      <c r="A353" s="32"/>
      <c r="AV353" s="33"/>
      <c r="CQ353" s="33"/>
    </row>
    <row r="354" spans="1:95">
      <c r="A354" s="32"/>
      <c r="AV354" s="33"/>
      <c r="CQ354" s="33"/>
    </row>
    <row r="355" spans="1:95">
      <c r="A355" s="32"/>
      <c r="AV355" s="33"/>
      <c r="CQ355" s="33"/>
    </row>
    <row r="356" spans="1:95">
      <c r="A356" s="32"/>
      <c r="AV356" s="33"/>
      <c r="CQ356" s="33"/>
    </row>
    <row r="357" spans="1:95">
      <c r="A357" s="32"/>
      <c r="AV357" s="33"/>
      <c r="CQ357" s="33"/>
    </row>
    <row r="358" spans="1:95">
      <c r="A358" s="32"/>
      <c r="AV358" s="33"/>
      <c r="CQ358" s="33"/>
    </row>
    <row r="359" spans="1:95">
      <c r="A359" s="34"/>
      <c r="B359" s="35"/>
      <c r="C359" s="35"/>
      <c r="D359" s="35"/>
      <c r="E359" s="35"/>
      <c r="F359" s="35"/>
      <c r="G359" s="35"/>
      <c r="H359" s="35"/>
      <c r="I359" s="35"/>
      <c r="J359" s="35"/>
      <c r="K359" s="35"/>
      <c r="L359" s="35"/>
      <c r="M359" s="35"/>
      <c r="N359" s="35"/>
      <c r="O359" s="35"/>
      <c r="P359" s="35"/>
      <c r="Q359" s="35"/>
      <c r="R359" s="35"/>
      <c r="S359" s="35"/>
      <c r="T359" s="35"/>
      <c r="U359" s="35"/>
      <c r="V359" s="35"/>
      <c r="W359" s="35"/>
      <c r="X359" s="35"/>
      <c r="Y359" s="35"/>
      <c r="Z359" s="35"/>
      <c r="AA359" s="35"/>
      <c r="AB359" s="35"/>
      <c r="AC359" s="35"/>
      <c r="AD359" s="35"/>
      <c r="AE359" s="35"/>
      <c r="AF359" s="35"/>
      <c r="AG359" s="35"/>
      <c r="AH359" s="35"/>
      <c r="AI359" s="35"/>
      <c r="AJ359" s="35"/>
      <c r="AK359" s="35"/>
      <c r="AL359" s="35"/>
      <c r="AM359" s="35"/>
      <c r="AN359" s="35"/>
      <c r="AO359" s="35"/>
      <c r="AP359" s="35"/>
      <c r="AQ359" s="35"/>
      <c r="AR359" s="35"/>
      <c r="AS359" s="35"/>
      <c r="AT359" s="35"/>
      <c r="AU359" s="35"/>
      <c r="AV359" s="36"/>
      <c r="AW359" s="35"/>
      <c r="AX359" s="35"/>
      <c r="AY359" s="35"/>
      <c r="AZ359" s="35"/>
      <c r="BA359" s="35"/>
      <c r="BB359" s="35"/>
      <c r="BC359" s="35"/>
      <c r="BD359" s="35"/>
      <c r="BE359" s="35"/>
      <c r="BF359" s="35"/>
      <c r="BG359" s="35"/>
      <c r="BH359" s="35"/>
      <c r="BI359" s="35"/>
      <c r="BJ359" s="35"/>
      <c r="BK359" s="35"/>
      <c r="BL359" s="35"/>
      <c r="BM359" s="35"/>
      <c r="BN359" s="35"/>
      <c r="BO359" s="35"/>
      <c r="BP359" s="35"/>
      <c r="BQ359" s="35"/>
      <c r="BR359" s="35"/>
      <c r="BS359" s="35"/>
      <c r="BT359" s="35"/>
      <c r="BU359" s="35"/>
      <c r="BV359" s="35"/>
      <c r="BW359" s="35"/>
      <c r="BX359" s="35"/>
      <c r="BY359" s="35"/>
      <c r="BZ359" s="35"/>
      <c r="CA359" s="35"/>
      <c r="CB359" s="35"/>
      <c r="CC359" s="35"/>
      <c r="CD359" s="35"/>
      <c r="CE359" s="35"/>
      <c r="CF359" s="35"/>
      <c r="CG359" s="35"/>
      <c r="CH359" s="35"/>
      <c r="CI359" s="35"/>
      <c r="CJ359" s="35"/>
      <c r="CK359" s="35"/>
      <c r="CL359" s="35"/>
      <c r="CM359" s="35"/>
      <c r="CN359" s="35"/>
      <c r="CO359" s="35"/>
      <c r="CP359" s="35"/>
      <c r="CQ359" s="36"/>
    </row>
    <row r="360" spans="1:95">
      <c r="A360" s="37">
        <v>19</v>
      </c>
      <c r="B360" s="30"/>
      <c r="C360" s="30"/>
      <c r="D360" s="30"/>
      <c r="E360" s="30"/>
      <c r="F360" s="30"/>
      <c r="G360" s="30"/>
      <c r="H360" s="30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  <c r="AA360" s="30"/>
      <c r="AB360" s="30"/>
      <c r="AC360" s="30"/>
      <c r="AD360" s="30"/>
      <c r="AE360" s="30"/>
      <c r="AF360" s="30"/>
      <c r="AG360" s="30"/>
      <c r="AH360" s="30"/>
      <c r="AI360" s="30"/>
      <c r="AJ360" s="30"/>
      <c r="AK360" s="30"/>
      <c r="AL360" s="30"/>
      <c r="AM360" s="30"/>
      <c r="AN360" s="30"/>
      <c r="AO360" s="30"/>
      <c r="AP360" s="30"/>
      <c r="AQ360" s="30"/>
      <c r="AR360" s="30"/>
      <c r="AS360" s="30"/>
      <c r="AT360" s="30"/>
      <c r="AU360" s="30"/>
      <c r="AV360" s="31"/>
      <c r="AW360" s="30"/>
      <c r="AX360" s="30"/>
      <c r="AY360" s="30"/>
      <c r="AZ360" s="30"/>
      <c r="BA360" s="30"/>
      <c r="BB360" s="30"/>
      <c r="BC360" s="30"/>
      <c r="BD360" s="30"/>
      <c r="BE360" s="30"/>
      <c r="BF360" s="30"/>
      <c r="BG360" s="30"/>
      <c r="BH360" s="30"/>
      <c r="BI360" s="30"/>
      <c r="BJ360" s="30"/>
      <c r="BK360" s="30"/>
      <c r="BL360" s="30"/>
      <c r="BM360" s="30"/>
      <c r="BN360" s="30"/>
      <c r="BO360" s="30"/>
      <c r="BP360" s="30"/>
      <c r="BQ360" s="30"/>
      <c r="BR360" s="30"/>
      <c r="BS360" s="30"/>
      <c r="BT360" s="30"/>
      <c r="BU360" s="30"/>
      <c r="BV360" s="30"/>
      <c r="BW360" s="30"/>
      <c r="BX360" s="30"/>
      <c r="BY360" s="30"/>
      <c r="BZ360" s="30"/>
      <c r="CA360" s="30"/>
      <c r="CB360" s="30"/>
      <c r="CC360" s="30"/>
      <c r="CD360" s="30"/>
      <c r="CE360" s="30"/>
      <c r="CF360" s="30"/>
      <c r="CG360" s="30"/>
      <c r="CH360" s="30"/>
      <c r="CI360" s="30"/>
      <c r="CJ360" s="30"/>
      <c r="CK360" s="30"/>
      <c r="CL360" s="30"/>
      <c r="CM360" s="30"/>
      <c r="CN360" s="30"/>
      <c r="CO360" s="30"/>
      <c r="CP360" s="30"/>
      <c r="CQ360" s="31"/>
    </row>
    <row r="361" spans="1:95">
      <c r="A361" s="32"/>
      <c r="AV361" s="33"/>
      <c r="CQ361" s="33"/>
    </row>
    <row r="362" spans="1:95">
      <c r="A362" s="32"/>
      <c r="AV362" s="33"/>
      <c r="CQ362" s="33"/>
    </row>
    <row r="363" spans="1:95">
      <c r="A363" s="32"/>
      <c r="AV363" s="33"/>
      <c r="CQ363" s="33"/>
    </row>
    <row r="364" spans="1:95">
      <c r="A364" s="32"/>
      <c r="AV364" s="33"/>
      <c r="CQ364" s="33"/>
    </row>
    <row r="365" spans="1:95">
      <c r="A365" s="32"/>
      <c r="AV365" s="33"/>
      <c r="CQ365" s="33"/>
    </row>
    <row r="366" spans="1:95">
      <c r="A366" s="32"/>
      <c r="AV366" s="33"/>
      <c r="CQ366" s="33"/>
    </row>
    <row r="367" spans="1:95">
      <c r="A367" s="32"/>
      <c r="AV367" s="33"/>
      <c r="CQ367" s="33"/>
    </row>
    <row r="368" spans="1:95">
      <c r="A368" s="32"/>
      <c r="AV368" s="33"/>
      <c r="CQ368" s="33"/>
    </row>
    <row r="369" spans="1:95">
      <c r="A369" s="32"/>
      <c r="AV369" s="33"/>
      <c r="CQ369" s="33"/>
    </row>
    <row r="370" spans="1:95">
      <c r="A370" s="32"/>
      <c r="AV370" s="33"/>
      <c r="CQ370" s="33"/>
    </row>
    <row r="371" spans="1:95">
      <c r="A371" s="32"/>
      <c r="AV371" s="33"/>
      <c r="CQ371" s="33"/>
    </row>
    <row r="372" spans="1:95">
      <c r="A372" s="32"/>
      <c r="AV372" s="33"/>
      <c r="CQ372" s="33"/>
    </row>
    <row r="373" spans="1:95">
      <c r="A373" s="32"/>
      <c r="AV373" s="33"/>
      <c r="CQ373" s="33"/>
    </row>
    <row r="374" spans="1:95">
      <c r="A374" s="32"/>
      <c r="AV374" s="33"/>
      <c r="CQ374" s="33"/>
    </row>
    <row r="375" spans="1:95">
      <c r="A375" s="32"/>
      <c r="AV375" s="33"/>
      <c r="CQ375" s="33"/>
    </row>
    <row r="376" spans="1:95">
      <c r="A376" s="32"/>
      <c r="AV376" s="33"/>
      <c r="CQ376" s="33"/>
    </row>
    <row r="377" spans="1:95">
      <c r="A377" s="34"/>
      <c r="B377" s="35"/>
      <c r="C377" s="35"/>
      <c r="D377" s="35"/>
      <c r="E377" s="35"/>
      <c r="F377" s="35"/>
      <c r="G377" s="35"/>
      <c r="H377" s="35"/>
      <c r="I377" s="35"/>
      <c r="J377" s="35"/>
      <c r="K377" s="35"/>
      <c r="L377" s="35"/>
      <c r="M377" s="35"/>
      <c r="N377" s="35"/>
      <c r="O377" s="35"/>
      <c r="P377" s="35"/>
      <c r="Q377" s="35"/>
      <c r="R377" s="35"/>
      <c r="S377" s="35"/>
      <c r="T377" s="35"/>
      <c r="U377" s="35"/>
      <c r="V377" s="35"/>
      <c r="W377" s="35"/>
      <c r="X377" s="35"/>
      <c r="Y377" s="35"/>
      <c r="Z377" s="35"/>
      <c r="AA377" s="35"/>
      <c r="AB377" s="35"/>
      <c r="AC377" s="35"/>
      <c r="AD377" s="35"/>
      <c r="AE377" s="35"/>
      <c r="AF377" s="35"/>
      <c r="AG377" s="35"/>
      <c r="AH377" s="35"/>
      <c r="AI377" s="35"/>
      <c r="AJ377" s="35"/>
      <c r="AK377" s="35"/>
      <c r="AL377" s="35"/>
      <c r="AM377" s="35"/>
      <c r="AN377" s="35"/>
      <c r="AO377" s="35"/>
      <c r="AP377" s="35"/>
      <c r="AQ377" s="35"/>
      <c r="AR377" s="35"/>
      <c r="AS377" s="35"/>
      <c r="AT377" s="35"/>
      <c r="AU377" s="35"/>
      <c r="AV377" s="36"/>
      <c r="AW377" s="35"/>
      <c r="AX377" s="35"/>
      <c r="AY377" s="35"/>
      <c r="AZ377" s="35"/>
      <c r="BA377" s="35"/>
      <c r="BB377" s="35"/>
      <c r="BC377" s="35"/>
      <c r="BD377" s="35"/>
      <c r="BE377" s="35"/>
      <c r="BF377" s="35"/>
      <c r="BG377" s="35"/>
      <c r="BH377" s="35"/>
      <c r="BI377" s="35"/>
      <c r="BJ377" s="35"/>
      <c r="BK377" s="35"/>
      <c r="BL377" s="35"/>
      <c r="BM377" s="35"/>
      <c r="BN377" s="35"/>
      <c r="BO377" s="35"/>
      <c r="BP377" s="35"/>
      <c r="BQ377" s="35"/>
      <c r="BR377" s="35"/>
      <c r="BS377" s="35"/>
      <c r="BT377" s="35"/>
      <c r="BU377" s="35"/>
      <c r="BV377" s="35"/>
      <c r="BW377" s="35"/>
      <c r="BX377" s="35"/>
      <c r="BY377" s="35"/>
      <c r="BZ377" s="35"/>
      <c r="CA377" s="35"/>
      <c r="CB377" s="35"/>
      <c r="CC377" s="35"/>
      <c r="CD377" s="35"/>
      <c r="CE377" s="35"/>
      <c r="CF377" s="35"/>
      <c r="CG377" s="35"/>
      <c r="CH377" s="35"/>
      <c r="CI377" s="35"/>
      <c r="CJ377" s="35"/>
      <c r="CK377" s="35"/>
      <c r="CL377" s="35"/>
      <c r="CM377" s="35"/>
      <c r="CN377" s="35"/>
      <c r="CO377" s="35"/>
      <c r="CP377" s="35"/>
      <c r="CQ377" s="36"/>
    </row>
    <row r="378" spans="1:95">
      <c r="A378" s="37">
        <v>20</v>
      </c>
      <c r="B378" s="30"/>
      <c r="C378" s="30"/>
      <c r="D378" s="30"/>
      <c r="E378" s="30"/>
      <c r="F378" s="30"/>
      <c r="G378" s="30"/>
      <c r="H378" s="30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  <c r="AA378" s="30"/>
      <c r="AB378" s="30"/>
      <c r="AC378" s="30"/>
      <c r="AD378" s="30"/>
      <c r="AE378" s="30"/>
      <c r="AF378" s="30"/>
      <c r="AG378" s="30"/>
      <c r="AH378" s="30"/>
      <c r="AI378" s="30"/>
      <c r="AJ378" s="30"/>
      <c r="AK378" s="30"/>
      <c r="AL378" s="30"/>
      <c r="AM378" s="30"/>
      <c r="AN378" s="30"/>
      <c r="AO378" s="30"/>
      <c r="AP378" s="30"/>
      <c r="AQ378" s="30"/>
      <c r="AR378" s="30"/>
      <c r="AS378" s="30"/>
      <c r="AT378" s="30"/>
      <c r="AU378" s="30"/>
      <c r="AV378" s="31"/>
      <c r="AW378" s="30"/>
      <c r="AX378" s="30"/>
      <c r="AY378" s="30"/>
      <c r="AZ378" s="30"/>
      <c r="BA378" s="30"/>
      <c r="BB378" s="30"/>
      <c r="BC378" s="30"/>
      <c r="BD378" s="30"/>
      <c r="BE378" s="30"/>
      <c r="BF378" s="30"/>
      <c r="BG378" s="30"/>
      <c r="BH378" s="30"/>
      <c r="BI378" s="30"/>
      <c r="BJ378" s="30"/>
      <c r="BK378" s="30"/>
      <c r="BL378" s="30"/>
      <c r="BM378" s="30"/>
      <c r="BN378" s="30"/>
      <c r="BO378" s="30"/>
      <c r="BP378" s="30"/>
      <c r="BQ378" s="30"/>
      <c r="BR378" s="30"/>
      <c r="BS378" s="30"/>
      <c r="BT378" s="30"/>
      <c r="BU378" s="30"/>
      <c r="BV378" s="30"/>
      <c r="BW378" s="30"/>
      <c r="BX378" s="30"/>
      <c r="BY378" s="30"/>
      <c r="BZ378" s="30"/>
      <c r="CA378" s="30"/>
      <c r="CB378" s="30"/>
      <c r="CC378" s="30"/>
      <c r="CD378" s="30"/>
      <c r="CE378" s="30"/>
      <c r="CF378" s="30"/>
      <c r="CG378" s="30"/>
      <c r="CH378" s="30"/>
      <c r="CI378" s="30"/>
      <c r="CJ378" s="30"/>
      <c r="CK378" s="30"/>
      <c r="CL378" s="30"/>
      <c r="CM378" s="30"/>
      <c r="CN378" s="30"/>
      <c r="CO378" s="30"/>
      <c r="CP378" s="30"/>
      <c r="CQ378" s="31"/>
    </row>
    <row r="379" spans="1:95">
      <c r="A379" s="32"/>
      <c r="AV379" s="33"/>
      <c r="CQ379" s="33"/>
    </row>
    <row r="380" spans="1:95">
      <c r="A380" s="32"/>
      <c r="AV380" s="33"/>
      <c r="CQ380" s="33"/>
    </row>
    <row r="381" spans="1:95">
      <c r="A381" s="32"/>
      <c r="AV381" s="33"/>
      <c r="CQ381" s="33"/>
    </row>
    <row r="382" spans="1:95">
      <c r="A382" s="32"/>
      <c r="AV382" s="33"/>
      <c r="CQ382" s="33"/>
    </row>
    <row r="383" spans="1:95">
      <c r="A383" s="32"/>
      <c r="AV383" s="33"/>
      <c r="CQ383" s="33"/>
    </row>
    <row r="384" spans="1:95">
      <c r="A384" s="32"/>
      <c r="AV384" s="33"/>
      <c r="CQ384" s="33"/>
    </row>
    <row r="385" spans="1:95">
      <c r="A385" s="32"/>
      <c r="AV385" s="33"/>
      <c r="CQ385" s="33"/>
    </row>
    <row r="386" spans="1:95">
      <c r="A386" s="32"/>
      <c r="AV386" s="33"/>
      <c r="CQ386" s="33"/>
    </row>
    <row r="387" spans="1:95">
      <c r="A387" s="32"/>
      <c r="AV387" s="33"/>
      <c r="CQ387" s="33"/>
    </row>
    <row r="388" spans="1:95">
      <c r="A388" s="32"/>
      <c r="AV388" s="33"/>
      <c r="CQ388" s="33"/>
    </row>
    <row r="389" spans="1:95">
      <c r="A389" s="32"/>
      <c r="AV389" s="33"/>
      <c r="CQ389" s="33"/>
    </row>
    <row r="390" spans="1:95">
      <c r="A390" s="32"/>
      <c r="AV390" s="33"/>
      <c r="CQ390" s="33"/>
    </row>
    <row r="391" spans="1:95">
      <c r="A391" s="32"/>
      <c r="AV391" s="33"/>
      <c r="CQ391" s="33"/>
    </row>
    <row r="392" spans="1:95">
      <c r="A392" s="32"/>
      <c r="AV392" s="33"/>
      <c r="CQ392" s="33"/>
    </row>
    <row r="393" spans="1:95">
      <c r="A393" s="32"/>
      <c r="AV393" s="33"/>
      <c r="CQ393" s="33"/>
    </row>
    <row r="394" spans="1:95">
      <c r="A394" s="32"/>
      <c r="AV394" s="33"/>
      <c r="CQ394" s="33"/>
    </row>
    <row r="395" spans="1:95">
      <c r="A395" s="34"/>
      <c r="B395" s="35"/>
      <c r="C395" s="35"/>
      <c r="D395" s="35"/>
      <c r="E395" s="35"/>
      <c r="F395" s="35"/>
      <c r="G395" s="35"/>
      <c r="H395" s="35"/>
      <c r="I395" s="35"/>
      <c r="J395" s="35"/>
      <c r="K395" s="35"/>
      <c r="L395" s="35"/>
      <c r="M395" s="35"/>
      <c r="N395" s="35"/>
      <c r="O395" s="35"/>
      <c r="P395" s="35"/>
      <c r="Q395" s="35"/>
      <c r="R395" s="35"/>
      <c r="S395" s="35"/>
      <c r="T395" s="35"/>
      <c r="U395" s="35"/>
      <c r="V395" s="35"/>
      <c r="W395" s="35"/>
      <c r="X395" s="35"/>
      <c r="Y395" s="35"/>
      <c r="Z395" s="35"/>
      <c r="AA395" s="35"/>
      <c r="AB395" s="35"/>
      <c r="AC395" s="35"/>
      <c r="AD395" s="35"/>
      <c r="AE395" s="35"/>
      <c r="AF395" s="35"/>
      <c r="AG395" s="35"/>
      <c r="AH395" s="35"/>
      <c r="AI395" s="35"/>
      <c r="AJ395" s="35"/>
      <c r="AK395" s="35"/>
      <c r="AL395" s="35"/>
      <c r="AM395" s="35"/>
      <c r="AN395" s="35"/>
      <c r="AO395" s="35"/>
      <c r="AP395" s="35"/>
      <c r="AQ395" s="35"/>
      <c r="AR395" s="35"/>
      <c r="AS395" s="35"/>
      <c r="AT395" s="35"/>
      <c r="AU395" s="35"/>
      <c r="AV395" s="36"/>
      <c r="AW395" s="35"/>
      <c r="AX395" s="35"/>
      <c r="AY395" s="35"/>
      <c r="AZ395" s="35"/>
      <c r="BA395" s="35"/>
      <c r="BB395" s="35"/>
      <c r="BC395" s="35"/>
      <c r="BD395" s="35"/>
      <c r="BE395" s="35"/>
      <c r="BF395" s="35"/>
      <c r="BG395" s="35"/>
      <c r="BH395" s="35"/>
      <c r="BI395" s="35"/>
      <c r="BJ395" s="35"/>
      <c r="BK395" s="35"/>
      <c r="BL395" s="35"/>
      <c r="BM395" s="35"/>
      <c r="BN395" s="35"/>
      <c r="BO395" s="35"/>
      <c r="BP395" s="35"/>
      <c r="BQ395" s="35"/>
      <c r="BR395" s="35"/>
      <c r="BS395" s="35"/>
      <c r="BT395" s="35"/>
      <c r="BU395" s="35"/>
      <c r="BV395" s="35"/>
      <c r="BW395" s="35"/>
      <c r="BX395" s="35"/>
      <c r="BY395" s="35"/>
      <c r="BZ395" s="35"/>
      <c r="CA395" s="35"/>
      <c r="CB395" s="35"/>
      <c r="CC395" s="35"/>
      <c r="CD395" s="35"/>
      <c r="CE395" s="35"/>
      <c r="CF395" s="35"/>
      <c r="CG395" s="35"/>
      <c r="CH395" s="35"/>
      <c r="CI395" s="35"/>
      <c r="CJ395" s="35"/>
      <c r="CK395" s="35"/>
      <c r="CL395" s="35"/>
      <c r="CM395" s="35"/>
      <c r="CN395" s="35"/>
      <c r="CO395" s="35"/>
      <c r="CP395" s="35"/>
      <c r="CQ395" s="36"/>
    </row>
    <row r="396" spans="1:95">
      <c r="A396" s="37">
        <v>21</v>
      </c>
      <c r="B396" s="30"/>
      <c r="C396" s="30"/>
      <c r="D396" s="30"/>
      <c r="E396" s="30"/>
      <c r="F396" s="30"/>
      <c r="G396" s="30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  <c r="AA396" s="30"/>
      <c r="AB396" s="30"/>
      <c r="AC396" s="30"/>
      <c r="AD396" s="30"/>
      <c r="AE396" s="30"/>
      <c r="AF396" s="30"/>
      <c r="AG396" s="30"/>
      <c r="AH396" s="30"/>
      <c r="AI396" s="30"/>
      <c r="AJ396" s="30"/>
      <c r="AK396" s="30"/>
      <c r="AL396" s="30"/>
      <c r="AM396" s="30"/>
      <c r="AN396" s="30"/>
      <c r="AO396" s="30"/>
      <c r="AP396" s="30"/>
      <c r="AQ396" s="30"/>
      <c r="AR396" s="30"/>
      <c r="AS396" s="30"/>
      <c r="AT396" s="30"/>
      <c r="AU396" s="30"/>
      <c r="AV396" s="31"/>
      <c r="AW396" s="30"/>
      <c r="AX396" s="30"/>
      <c r="AY396" s="30"/>
      <c r="AZ396" s="30"/>
      <c r="BA396" s="30"/>
      <c r="BB396" s="30"/>
      <c r="BC396" s="30"/>
      <c r="BD396" s="30"/>
      <c r="BE396" s="30"/>
      <c r="BF396" s="30"/>
      <c r="BG396" s="30"/>
      <c r="BH396" s="30"/>
      <c r="BI396" s="30"/>
      <c r="BJ396" s="30"/>
      <c r="BK396" s="30"/>
      <c r="BL396" s="30"/>
      <c r="BM396" s="30"/>
      <c r="BN396" s="30"/>
      <c r="BO396" s="30"/>
      <c r="BP396" s="30"/>
      <c r="BQ396" s="30"/>
      <c r="BR396" s="30"/>
      <c r="BS396" s="30"/>
      <c r="BT396" s="30"/>
      <c r="BU396" s="30"/>
      <c r="BV396" s="30"/>
      <c r="BW396" s="30"/>
      <c r="BX396" s="30"/>
      <c r="BY396" s="30"/>
      <c r="BZ396" s="30"/>
      <c r="CA396" s="30"/>
      <c r="CB396" s="30"/>
      <c r="CC396" s="30"/>
      <c r="CD396" s="30"/>
      <c r="CE396" s="30"/>
      <c r="CF396" s="30"/>
      <c r="CG396" s="30"/>
      <c r="CH396" s="30"/>
      <c r="CI396" s="30"/>
      <c r="CJ396" s="30"/>
      <c r="CK396" s="30"/>
      <c r="CL396" s="30"/>
      <c r="CM396" s="30"/>
      <c r="CN396" s="30"/>
      <c r="CO396" s="30"/>
      <c r="CP396" s="30"/>
      <c r="CQ396" s="31"/>
    </row>
    <row r="397" spans="1:95">
      <c r="A397" s="32"/>
      <c r="AV397" s="33"/>
      <c r="CQ397" s="33"/>
    </row>
    <row r="398" spans="1:95">
      <c r="A398" s="32"/>
      <c r="AV398" s="33"/>
      <c r="CQ398" s="33"/>
    </row>
    <row r="399" spans="1:95">
      <c r="A399" s="32"/>
      <c r="AV399" s="33"/>
      <c r="CQ399" s="33"/>
    </row>
    <row r="400" spans="1:95">
      <c r="A400" s="32"/>
      <c r="AV400" s="33"/>
      <c r="CQ400" s="33"/>
    </row>
    <row r="401" spans="1:95">
      <c r="A401" s="32"/>
      <c r="AV401" s="33"/>
      <c r="CQ401" s="33"/>
    </row>
    <row r="402" spans="1:95">
      <c r="A402" s="32"/>
      <c r="AV402" s="33"/>
      <c r="CQ402" s="33"/>
    </row>
    <row r="403" spans="1:95">
      <c r="A403" s="32"/>
      <c r="AV403" s="33"/>
      <c r="CQ403" s="33"/>
    </row>
    <row r="404" spans="1:95">
      <c r="A404" s="32"/>
      <c r="AV404" s="33"/>
      <c r="CQ404" s="33"/>
    </row>
    <row r="405" spans="1:95">
      <c r="A405" s="32"/>
      <c r="AV405" s="33"/>
      <c r="CQ405" s="33"/>
    </row>
    <row r="406" spans="1:95">
      <c r="A406" s="32"/>
      <c r="AV406" s="33"/>
      <c r="CQ406" s="33"/>
    </row>
    <row r="407" spans="1:95">
      <c r="A407" s="32"/>
      <c r="AV407" s="33"/>
      <c r="CQ407" s="33"/>
    </row>
    <row r="408" spans="1:95">
      <c r="A408" s="32"/>
      <c r="AV408" s="33"/>
      <c r="CQ408" s="33"/>
    </row>
    <row r="409" spans="1:95">
      <c r="A409" s="32"/>
      <c r="AV409" s="33"/>
      <c r="CQ409" s="33"/>
    </row>
    <row r="410" spans="1:95">
      <c r="A410" s="32"/>
      <c r="AV410" s="33"/>
      <c r="CQ410" s="33"/>
    </row>
    <row r="411" spans="1:95">
      <c r="A411" s="32"/>
      <c r="AV411" s="33"/>
      <c r="CQ411" s="33"/>
    </row>
    <row r="412" spans="1:95">
      <c r="A412" s="32"/>
      <c r="AV412" s="33"/>
      <c r="CQ412" s="33"/>
    </row>
    <row r="413" spans="1:95">
      <c r="A413" s="34"/>
      <c r="B413" s="35"/>
      <c r="C413" s="35"/>
      <c r="D413" s="35"/>
      <c r="E413" s="35"/>
      <c r="F413" s="35"/>
      <c r="G413" s="35"/>
      <c r="H413" s="35"/>
      <c r="I413" s="35"/>
      <c r="J413" s="35"/>
      <c r="K413" s="35"/>
      <c r="L413" s="35"/>
      <c r="M413" s="35"/>
      <c r="N413" s="35"/>
      <c r="O413" s="35"/>
      <c r="P413" s="35"/>
      <c r="Q413" s="35"/>
      <c r="R413" s="35"/>
      <c r="S413" s="35"/>
      <c r="T413" s="35"/>
      <c r="U413" s="35"/>
      <c r="V413" s="35"/>
      <c r="W413" s="35"/>
      <c r="X413" s="35"/>
      <c r="Y413" s="35"/>
      <c r="Z413" s="35"/>
      <c r="AA413" s="35"/>
      <c r="AB413" s="35"/>
      <c r="AC413" s="35"/>
      <c r="AD413" s="35"/>
      <c r="AE413" s="35"/>
      <c r="AF413" s="35"/>
      <c r="AG413" s="35"/>
      <c r="AH413" s="35"/>
      <c r="AI413" s="35"/>
      <c r="AJ413" s="35"/>
      <c r="AK413" s="35"/>
      <c r="AL413" s="35"/>
      <c r="AM413" s="35"/>
      <c r="AN413" s="35"/>
      <c r="AO413" s="35"/>
      <c r="AP413" s="35"/>
      <c r="AQ413" s="35"/>
      <c r="AR413" s="35"/>
      <c r="AS413" s="35"/>
      <c r="AT413" s="35"/>
      <c r="AU413" s="35"/>
      <c r="AV413" s="36"/>
      <c r="AW413" s="35"/>
      <c r="AX413" s="35"/>
      <c r="AY413" s="35"/>
      <c r="AZ413" s="35"/>
      <c r="BA413" s="35"/>
      <c r="BB413" s="35"/>
      <c r="BC413" s="35"/>
      <c r="BD413" s="35"/>
      <c r="BE413" s="35"/>
      <c r="BF413" s="35"/>
      <c r="BG413" s="35"/>
      <c r="BH413" s="35"/>
      <c r="BI413" s="35"/>
      <c r="BJ413" s="35"/>
      <c r="BK413" s="35"/>
      <c r="BL413" s="35"/>
      <c r="BM413" s="35"/>
      <c r="BN413" s="35"/>
      <c r="BO413" s="35"/>
      <c r="BP413" s="35"/>
      <c r="BQ413" s="35"/>
      <c r="BR413" s="35"/>
      <c r="BS413" s="35"/>
      <c r="BT413" s="35"/>
      <c r="BU413" s="35"/>
      <c r="BV413" s="35"/>
      <c r="BW413" s="35"/>
      <c r="BX413" s="35"/>
      <c r="BY413" s="35"/>
      <c r="BZ413" s="35"/>
      <c r="CA413" s="35"/>
      <c r="CB413" s="35"/>
      <c r="CC413" s="35"/>
      <c r="CD413" s="35"/>
      <c r="CE413" s="35"/>
      <c r="CF413" s="35"/>
      <c r="CG413" s="35"/>
      <c r="CH413" s="35"/>
      <c r="CI413" s="35"/>
      <c r="CJ413" s="35"/>
      <c r="CK413" s="35"/>
      <c r="CL413" s="35"/>
      <c r="CM413" s="35"/>
      <c r="CN413" s="35"/>
      <c r="CO413" s="35"/>
      <c r="CP413" s="35"/>
      <c r="CQ413" s="36"/>
    </row>
    <row r="414" spans="1:95">
      <c r="A414" s="37">
        <v>22</v>
      </c>
      <c r="B414" s="30"/>
      <c r="C414" s="30"/>
      <c r="D414" s="30"/>
      <c r="E414" s="30"/>
      <c r="F414" s="30"/>
      <c r="G414" s="30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  <c r="AA414" s="30"/>
      <c r="AB414" s="30"/>
      <c r="AC414" s="30"/>
      <c r="AD414" s="30"/>
      <c r="AE414" s="30"/>
      <c r="AF414" s="30"/>
      <c r="AG414" s="30"/>
      <c r="AH414" s="30"/>
      <c r="AI414" s="30"/>
      <c r="AJ414" s="30"/>
      <c r="AK414" s="30"/>
      <c r="AL414" s="30"/>
      <c r="AM414" s="30"/>
      <c r="AN414" s="30"/>
      <c r="AO414" s="30"/>
      <c r="AP414" s="30"/>
      <c r="AQ414" s="30"/>
      <c r="AR414" s="30"/>
      <c r="AS414" s="30"/>
      <c r="AT414" s="30"/>
      <c r="AU414" s="30"/>
      <c r="AV414" s="31"/>
      <c r="AW414" s="30"/>
      <c r="AX414" s="30"/>
      <c r="AY414" s="30"/>
      <c r="AZ414" s="30"/>
      <c r="BA414" s="30"/>
      <c r="BB414" s="30"/>
      <c r="BC414" s="30"/>
      <c r="BD414" s="30"/>
      <c r="BE414" s="30"/>
      <c r="BF414" s="30"/>
      <c r="BG414" s="30"/>
      <c r="BH414" s="30"/>
      <c r="BI414" s="30"/>
      <c r="BJ414" s="30"/>
      <c r="BK414" s="30"/>
      <c r="BL414" s="30"/>
      <c r="BM414" s="30"/>
      <c r="BN414" s="30"/>
      <c r="BO414" s="30"/>
      <c r="BP414" s="30"/>
      <c r="BQ414" s="30"/>
      <c r="BR414" s="30"/>
      <c r="BS414" s="30"/>
      <c r="BT414" s="30"/>
      <c r="BU414" s="30"/>
      <c r="BV414" s="30"/>
      <c r="BW414" s="30"/>
      <c r="BX414" s="30"/>
      <c r="BY414" s="30"/>
      <c r="BZ414" s="30"/>
      <c r="CA414" s="30"/>
      <c r="CB414" s="30"/>
      <c r="CC414" s="30"/>
      <c r="CD414" s="30"/>
      <c r="CE414" s="30"/>
      <c r="CF414" s="30"/>
      <c r="CG414" s="30"/>
      <c r="CH414" s="30"/>
      <c r="CI414" s="30"/>
      <c r="CJ414" s="30"/>
      <c r="CK414" s="30"/>
      <c r="CL414" s="30"/>
      <c r="CM414" s="30"/>
      <c r="CN414" s="30"/>
      <c r="CO414" s="30"/>
      <c r="CP414" s="30"/>
      <c r="CQ414" s="31"/>
    </row>
    <row r="415" spans="1:95">
      <c r="A415" s="32"/>
      <c r="AV415" s="33"/>
      <c r="CQ415" s="33"/>
    </row>
    <row r="416" spans="1:95">
      <c r="A416" s="32"/>
      <c r="AV416" s="33"/>
      <c r="CQ416" s="33"/>
    </row>
    <row r="417" spans="1:95">
      <c r="A417" s="32"/>
      <c r="AV417" s="33"/>
      <c r="CQ417" s="33"/>
    </row>
    <row r="418" spans="1:95">
      <c r="A418" s="32"/>
      <c r="AV418" s="33"/>
      <c r="CQ418" s="33"/>
    </row>
    <row r="419" spans="1:95">
      <c r="A419" s="32"/>
      <c r="AV419" s="33"/>
      <c r="CQ419" s="33"/>
    </row>
    <row r="420" spans="1:95">
      <c r="A420" s="32"/>
      <c r="AV420" s="33"/>
      <c r="CQ420" s="33"/>
    </row>
    <row r="421" spans="1:95">
      <c r="A421" s="32"/>
      <c r="AV421" s="33"/>
      <c r="CQ421" s="33"/>
    </row>
    <row r="422" spans="1:95">
      <c r="A422" s="32"/>
      <c r="AV422" s="33"/>
      <c r="CQ422" s="33"/>
    </row>
    <row r="423" spans="1:95">
      <c r="A423" s="32"/>
      <c r="AV423" s="33"/>
      <c r="CQ423" s="33"/>
    </row>
    <row r="424" spans="1:95">
      <c r="A424" s="32"/>
      <c r="AV424" s="33"/>
      <c r="CQ424" s="33"/>
    </row>
    <row r="425" spans="1:95">
      <c r="A425" s="32"/>
      <c r="AV425" s="33"/>
      <c r="CQ425" s="33"/>
    </row>
    <row r="426" spans="1:95">
      <c r="A426" s="32"/>
      <c r="AV426" s="33"/>
      <c r="CQ426" s="33"/>
    </row>
    <row r="427" spans="1:95">
      <c r="A427" s="32"/>
      <c r="AV427" s="33"/>
      <c r="CQ427" s="33"/>
    </row>
    <row r="428" spans="1:95">
      <c r="A428" s="32"/>
      <c r="AV428" s="33"/>
      <c r="CQ428" s="33"/>
    </row>
    <row r="429" spans="1:95">
      <c r="A429" s="32"/>
      <c r="AV429" s="33"/>
      <c r="CQ429" s="33"/>
    </row>
    <row r="430" spans="1:95">
      <c r="A430" s="32"/>
      <c r="AV430" s="33"/>
      <c r="CQ430" s="33"/>
    </row>
    <row r="431" spans="1:95">
      <c r="A431" s="34"/>
      <c r="B431" s="35"/>
      <c r="C431" s="35"/>
      <c r="D431" s="35"/>
      <c r="E431" s="35"/>
      <c r="F431" s="35"/>
      <c r="G431" s="35"/>
      <c r="H431" s="35"/>
      <c r="I431" s="35"/>
      <c r="J431" s="35"/>
      <c r="K431" s="35"/>
      <c r="L431" s="35"/>
      <c r="M431" s="35"/>
      <c r="N431" s="35"/>
      <c r="O431" s="35"/>
      <c r="P431" s="35"/>
      <c r="Q431" s="35"/>
      <c r="R431" s="35"/>
      <c r="S431" s="35"/>
      <c r="T431" s="35"/>
      <c r="U431" s="35"/>
      <c r="V431" s="35"/>
      <c r="W431" s="35"/>
      <c r="X431" s="35"/>
      <c r="Y431" s="35"/>
      <c r="Z431" s="35"/>
      <c r="AA431" s="35"/>
      <c r="AB431" s="35"/>
      <c r="AC431" s="35"/>
      <c r="AD431" s="35"/>
      <c r="AE431" s="35"/>
      <c r="AF431" s="35"/>
      <c r="AG431" s="35"/>
      <c r="AH431" s="35"/>
      <c r="AI431" s="35"/>
      <c r="AJ431" s="35"/>
      <c r="AK431" s="35"/>
      <c r="AL431" s="35"/>
      <c r="AM431" s="35"/>
      <c r="AN431" s="35"/>
      <c r="AO431" s="35"/>
      <c r="AP431" s="35"/>
      <c r="AQ431" s="35"/>
      <c r="AR431" s="35"/>
      <c r="AS431" s="35"/>
      <c r="AT431" s="35"/>
      <c r="AU431" s="35"/>
      <c r="AV431" s="36"/>
      <c r="AW431" s="35"/>
      <c r="AX431" s="35"/>
      <c r="AY431" s="35"/>
      <c r="AZ431" s="35"/>
      <c r="BA431" s="35"/>
      <c r="BB431" s="35"/>
      <c r="BC431" s="35"/>
      <c r="BD431" s="35"/>
      <c r="BE431" s="35"/>
      <c r="BF431" s="35"/>
      <c r="BG431" s="35"/>
      <c r="BH431" s="35"/>
      <c r="BI431" s="35"/>
      <c r="BJ431" s="35"/>
      <c r="BK431" s="35"/>
      <c r="BL431" s="35"/>
      <c r="BM431" s="35"/>
      <c r="BN431" s="35"/>
      <c r="BO431" s="35"/>
      <c r="BP431" s="35"/>
      <c r="BQ431" s="35"/>
      <c r="BR431" s="35"/>
      <c r="BS431" s="35"/>
      <c r="BT431" s="35"/>
      <c r="BU431" s="35"/>
      <c r="BV431" s="35"/>
      <c r="BW431" s="35"/>
      <c r="BX431" s="35"/>
      <c r="BY431" s="35"/>
      <c r="BZ431" s="35"/>
      <c r="CA431" s="35"/>
      <c r="CB431" s="35"/>
      <c r="CC431" s="35"/>
      <c r="CD431" s="35"/>
      <c r="CE431" s="35"/>
      <c r="CF431" s="35"/>
      <c r="CG431" s="35"/>
      <c r="CH431" s="35"/>
      <c r="CI431" s="35"/>
      <c r="CJ431" s="35"/>
      <c r="CK431" s="35"/>
      <c r="CL431" s="35"/>
      <c r="CM431" s="35"/>
      <c r="CN431" s="35"/>
      <c r="CO431" s="35"/>
      <c r="CP431" s="35"/>
      <c r="CQ431" s="36"/>
    </row>
    <row r="432" spans="1:95">
      <c r="A432" s="32"/>
      <c r="AV432" s="33"/>
      <c r="CQ432" s="33"/>
    </row>
    <row r="433" spans="1:95">
      <c r="A433" s="32"/>
      <c r="AV433" s="33"/>
      <c r="CQ433" s="33"/>
    </row>
    <row r="434" spans="1:95">
      <c r="A434" s="32"/>
      <c r="AV434" s="33"/>
      <c r="CQ434" s="33"/>
    </row>
    <row r="435" spans="1:95">
      <c r="A435" s="32"/>
      <c r="AV435" s="33"/>
      <c r="CQ435" s="33"/>
    </row>
    <row r="436" spans="1:95">
      <c r="A436" s="32"/>
      <c r="AV436" s="33"/>
      <c r="CQ436" s="33"/>
    </row>
    <row r="437" spans="1:95">
      <c r="A437" s="32"/>
      <c r="AV437" s="33"/>
      <c r="CQ437" s="33"/>
    </row>
    <row r="438" spans="1:95">
      <c r="A438" s="32"/>
      <c r="AV438" s="33"/>
      <c r="CQ438" s="33"/>
    </row>
    <row r="439" spans="1:95">
      <c r="A439" s="32"/>
      <c r="AV439" s="33"/>
      <c r="CQ439" s="33"/>
    </row>
    <row r="440" spans="1:95">
      <c r="A440" s="32"/>
      <c r="AV440" s="33"/>
      <c r="CQ440" s="33"/>
    </row>
    <row r="441" spans="1:95">
      <c r="A441" s="32"/>
      <c r="AV441" s="33"/>
      <c r="CQ441" s="33"/>
    </row>
    <row r="442" spans="1:95">
      <c r="A442" s="32"/>
      <c r="AV442" s="33"/>
      <c r="CQ442" s="33"/>
    </row>
    <row r="443" spans="1:95">
      <c r="A443" s="32"/>
      <c r="AV443" s="33"/>
      <c r="CQ443" s="33"/>
    </row>
    <row r="444" spans="1:95">
      <c r="A444" s="32"/>
      <c r="AV444" s="33"/>
      <c r="CQ444" s="33"/>
    </row>
    <row r="445" spans="1:95">
      <c r="A445" s="32"/>
      <c r="AV445" s="33"/>
      <c r="CQ445" s="33"/>
    </row>
    <row r="446" spans="1:95">
      <c r="A446" s="32">
        <v>36</v>
      </c>
      <c r="AV446" s="33"/>
      <c r="CQ446" s="33"/>
    </row>
    <row r="447" spans="1:95">
      <c r="A447" s="32"/>
      <c r="AV447" s="33"/>
      <c r="CQ447" s="33"/>
    </row>
    <row r="448" spans="1:95">
      <c r="A448" s="32"/>
      <c r="AV448" s="33"/>
      <c r="CQ448" s="33"/>
    </row>
    <row r="449" spans="1:95">
      <c r="A449" s="32"/>
      <c r="AV449" s="33"/>
      <c r="CQ449" s="33"/>
    </row>
    <row r="450" spans="1:95">
      <c r="A450" s="32"/>
      <c r="AV450" s="33"/>
      <c r="CQ450" s="33"/>
    </row>
    <row r="451" spans="1:95">
      <c r="A451" s="32"/>
      <c r="AV451" s="33"/>
      <c r="CQ451" s="33"/>
    </row>
    <row r="452" spans="1:95">
      <c r="A452" s="32"/>
      <c r="AV452" s="33"/>
      <c r="CQ452" s="33"/>
    </row>
    <row r="453" spans="1:95">
      <c r="A453" s="32"/>
      <c r="AV453" s="33"/>
      <c r="CQ453" s="33"/>
    </row>
    <row r="454" spans="1:95">
      <c r="A454" s="32"/>
      <c r="AV454" s="33"/>
      <c r="CQ454" s="33"/>
    </row>
    <row r="455" spans="1:95">
      <c r="A455" s="32"/>
      <c r="AV455" s="33"/>
      <c r="CQ455" s="33"/>
    </row>
    <row r="456" spans="1:95">
      <c r="A456" s="32"/>
      <c r="AV456" s="33"/>
      <c r="CQ456" s="33"/>
    </row>
    <row r="457" spans="1:95">
      <c r="A457" s="32"/>
      <c r="AV457" s="33"/>
      <c r="CQ457" s="33"/>
    </row>
    <row r="458" spans="1:95">
      <c r="A458" s="32"/>
      <c r="AV458" s="33"/>
      <c r="CQ458" s="33"/>
    </row>
    <row r="459" spans="1:95">
      <c r="A459" s="32"/>
      <c r="AV459" s="33"/>
      <c r="CQ459" s="33"/>
    </row>
    <row r="460" spans="1:95">
      <c r="A460" s="32"/>
      <c r="AV460" s="33"/>
      <c r="CQ460" s="33"/>
    </row>
    <row r="461" spans="1:95">
      <c r="A461" s="32"/>
      <c r="AV461" s="33"/>
      <c r="CQ461" s="33"/>
    </row>
    <row r="462" spans="1:95">
      <c r="A462" s="32"/>
      <c r="AV462" s="33"/>
      <c r="CQ462" s="33"/>
    </row>
    <row r="463" spans="1:95">
      <c r="A463" s="32"/>
      <c r="AV463" s="33"/>
      <c r="CQ463" s="33"/>
    </row>
    <row r="464" spans="1:95">
      <c r="A464" s="32"/>
      <c r="AV464" s="33"/>
      <c r="CQ464" s="33"/>
    </row>
    <row r="465" spans="1:95">
      <c r="A465" s="32"/>
      <c r="AV465" s="33"/>
      <c r="CQ465" s="33"/>
    </row>
    <row r="466" spans="1:95">
      <c r="A466" s="32"/>
      <c r="AV466" s="33"/>
      <c r="CQ466" s="33"/>
    </row>
    <row r="467" spans="1:95">
      <c r="A467" s="32"/>
      <c r="AV467" s="33"/>
      <c r="CQ467" s="33"/>
    </row>
    <row r="468" spans="1:95">
      <c r="A468" s="32"/>
      <c r="AV468" s="33"/>
      <c r="CQ468" s="33"/>
    </row>
    <row r="469" spans="1:95">
      <c r="A469" s="32">
        <v>37</v>
      </c>
      <c r="AV469" s="33"/>
      <c r="CQ469" s="33"/>
    </row>
    <row r="470" spans="1:95">
      <c r="A470" s="32"/>
      <c r="AV470" s="33"/>
      <c r="CQ470" s="33"/>
    </row>
    <row r="471" spans="1:95">
      <c r="A471" s="32"/>
      <c r="AV471" s="33"/>
      <c r="CQ471" s="33"/>
    </row>
    <row r="472" spans="1:95">
      <c r="A472" s="32"/>
      <c r="AV472" s="33"/>
      <c r="CQ472" s="33"/>
    </row>
    <row r="473" spans="1:95">
      <c r="A473" s="32"/>
      <c r="AV473" s="33"/>
      <c r="CQ473" s="33"/>
    </row>
    <row r="474" spans="1:95">
      <c r="A474" s="32"/>
      <c r="AV474" s="33"/>
      <c r="CQ474" s="33"/>
    </row>
    <row r="475" spans="1:95">
      <c r="A475" s="32"/>
      <c r="AV475" s="33"/>
      <c r="CQ475" s="33"/>
    </row>
    <row r="476" spans="1:95">
      <c r="A476" s="32"/>
      <c r="AV476" s="33"/>
      <c r="CQ476" s="33"/>
    </row>
    <row r="477" spans="1:95">
      <c r="A477" s="32"/>
      <c r="AV477" s="33"/>
      <c r="CQ477" s="33"/>
    </row>
    <row r="478" spans="1:95">
      <c r="A478" s="32"/>
      <c r="AV478" s="33"/>
      <c r="CQ478" s="33"/>
    </row>
    <row r="479" spans="1:95">
      <c r="A479" s="32"/>
      <c r="AV479" s="33"/>
      <c r="CQ479" s="33"/>
    </row>
    <row r="480" spans="1:95">
      <c r="A480" s="32"/>
      <c r="AV480" s="33"/>
      <c r="CQ480" s="33"/>
    </row>
    <row r="481" spans="1:95">
      <c r="A481" s="32"/>
      <c r="AV481" s="33"/>
      <c r="CQ481" s="33"/>
    </row>
    <row r="482" spans="1:95">
      <c r="A482" s="32"/>
      <c r="AV482" s="33"/>
      <c r="CQ482" s="33"/>
    </row>
    <row r="483" spans="1:95">
      <c r="A483" s="32"/>
      <c r="AV483" s="33"/>
      <c r="CQ483" s="33"/>
    </row>
    <row r="484" spans="1:95">
      <c r="A484" s="32"/>
      <c r="AV484" s="33"/>
      <c r="CQ484" s="33"/>
    </row>
    <row r="485" spans="1:95">
      <c r="A485" s="32"/>
      <c r="AV485" s="33"/>
      <c r="CQ485" s="33"/>
    </row>
    <row r="486" spans="1:95">
      <c r="A486" s="32"/>
      <c r="AV486" s="33"/>
      <c r="CQ486" s="33"/>
    </row>
    <row r="487" spans="1:95">
      <c r="A487" s="32"/>
      <c r="AV487" s="33"/>
      <c r="CQ487" s="33"/>
    </row>
    <row r="488" spans="1:95">
      <c r="A488" s="32"/>
      <c r="AV488" s="33"/>
      <c r="CQ488" s="33"/>
    </row>
    <row r="489" spans="1:95">
      <c r="A489" s="32"/>
      <c r="AV489" s="33"/>
      <c r="CQ489" s="33"/>
    </row>
    <row r="490" spans="1:95">
      <c r="A490" s="32"/>
      <c r="AV490" s="33"/>
      <c r="CQ490" s="33"/>
    </row>
    <row r="491" spans="1:95">
      <c r="A491" s="32"/>
      <c r="AV491" s="33"/>
      <c r="CQ491" s="33"/>
    </row>
    <row r="492" spans="1:95">
      <c r="A492" s="32"/>
      <c r="AV492" s="33"/>
      <c r="CQ492" s="33"/>
    </row>
    <row r="493" spans="1:95">
      <c r="A493" s="32"/>
      <c r="AV493" s="33"/>
      <c r="CQ493" s="33"/>
    </row>
    <row r="494" spans="1:95">
      <c r="A494" s="32"/>
      <c r="AV494" s="33"/>
      <c r="CQ494" s="33"/>
    </row>
    <row r="495" spans="1:95">
      <c r="A495" s="32"/>
      <c r="AV495" s="33"/>
      <c r="CQ495" s="33"/>
    </row>
    <row r="496" spans="1:95">
      <c r="A496" s="32"/>
      <c r="AV496" s="33"/>
      <c r="CQ496" s="33"/>
    </row>
    <row r="497" spans="1:95">
      <c r="A497" s="32">
        <v>38</v>
      </c>
      <c r="AV497" s="33"/>
      <c r="CQ497" s="33"/>
    </row>
    <row r="498" spans="1:95">
      <c r="A498" s="32"/>
      <c r="AV498" s="33"/>
      <c r="CQ498" s="33"/>
    </row>
    <row r="499" spans="1:95">
      <c r="A499" s="32"/>
      <c r="AV499" s="33"/>
      <c r="CQ499" s="33"/>
    </row>
    <row r="500" spans="1:95">
      <c r="A500" s="32"/>
      <c r="AV500" s="33"/>
      <c r="CQ500" s="33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schemas.microsoft.com/office/2006/documentManagement/types"/>
    <ds:schemaRef ds:uri="http://purl.org/dc/dcmitype/"/>
    <ds:schemaRef ds:uri="http://schemas.microsoft.com/office/2006/metadata/properties"/>
    <ds:schemaRef ds:uri="http://schemas.microsoft.com/office/infopath/2007/PartnerControls"/>
    <ds:schemaRef ds:uri="http://purl.org/dc/elements/1.1/"/>
    <ds:schemaRef ds:uri="082b249c-3e96-4a7c-9ff2-21fd1dcff023"/>
    <ds:schemaRef ds:uri="http://www.w3.org/XML/1998/namespace"/>
    <ds:schemaRef ds:uri="a73fd218-8bca-4422-add3-bf5da46cbfd8"/>
    <ds:schemaRef ds:uri="http://schemas.openxmlformats.org/package/2006/metadata/core-properties"/>
    <ds:schemaRef ds:uri="http://purl.org/dc/terms/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86836695-C7F2-4953-B566-920CEC6A94D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EVD_OPL03-09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2023-10-30T06:49:01Z</cp:lastPrinted>
  <dcterms:created xsi:type="dcterms:W3CDTF">2023-05-13T06:19:47Z</dcterms:created>
  <dcterms:modified xsi:type="dcterms:W3CDTF">2023-10-30T06:55:06Z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